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2580" windowWidth="19440" windowHeight="9540"/>
  </bookViews>
  <sheets>
    <sheet name="FCM Data May 2016" sheetId="1" r:id="rId1"/>
  </sheets>
  <definedNames>
    <definedName name="_xlnm._FilterDatabase" localSheetId="0" hidden="1">'FCM Data May 2016'!$A$4:$Q$60</definedName>
    <definedName name="_xlnm.Print_Area" localSheetId="0">'FCM Data May 2016'!$A$1:$U$133</definedName>
  </definedNames>
  <calcPr calcId="145621"/>
</workbook>
</file>

<file path=xl/calcChain.xml><?xml version="1.0" encoding="utf-8"?>
<calcChain xmlns="http://schemas.openxmlformats.org/spreadsheetml/2006/main">
  <c r="L75" i="1" l="1"/>
  <c r="I75" i="1"/>
  <c r="S75" i="1"/>
  <c r="U75" i="1"/>
  <c r="J75" i="1"/>
  <c r="K75" i="1"/>
  <c r="M75" i="1"/>
  <c r="N75" i="1"/>
  <c r="O75" i="1"/>
  <c r="P75" i="1"/>
  <c r="Q75" i="1"/>
  <c r="R75" i="1"/>
  <c r="T75" i="1"/>
</calcChain>
</file>

<file path=xl/sharedStrings.xml><?xml version="1.0" encoding="utf-8"?>
<sst xmlns="http://schemas.openxmlformats.org/spreadsheetml/2006/main" count="283" uniqueCount="154">
  <si>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</si>
  <si>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</si>
  <si>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</si>
  <si>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</si>
  <si>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</si>
  <si>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</si>
  <si>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</si>
  <si>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</si>
  <si>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</si>
  <si>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</si>
  <si>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</si>
  <si>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</si>
  <si>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</si>
  <si>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</si>
  <si>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</si>
  <si>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</si>
  <si>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</si>
  <si>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</si>
  <si>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</si>
  <si>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</si>
  <si>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</si>
  <si>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</si>
  <si>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</si>
  <si>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</si>
  <si>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</si>
  <si>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</si>
  <si>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</si>
  <si>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</si>
  <si>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</si>
  <si>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FOREX CAPITAL MARKETS LLC</t>
  </si>
  <si>
    <t>GAIN CAPITAL GROUP LLC</t>
  </si>
  <si>
    <t>GOLDMAN SACHS &amp; CO</t>
  </si>
  <si>
    <t>GOLDMAN SACHS EXECUTION &amp; CLEARING LP</t>
  </si>
  <si>
    <t>HSBC SECURITIES USA INC</t>
  </si>
  <si>
    <t>INTERACTIVE BROKERS LLC</t>
  </si>
  <si>
    <t>IRONBEAM INC</t>
  </si>
  <si>
    <t>ITG DERIVATIVES LLC</t>
  </si>
  <si>
    <t>JP MORGAN CLEARING CORP</t>
  </si>
  <si>
    <t>JP MORGAN SECURITIES LLC</t>
  </si>
  <si>
    <t>MCVEAN TRADING &amp; INVESTMENTS LLC</t>
  </si>
  <si>
    <t>MERRILL LYNCH PROFESSIONAL CLEARING CORP</t>
  </si>
  <si>
    <t>MID CO COMMODITIES INC</t>
  </si>
  <si>
    <t>MITSUBISHI UFJ SECURITIES USA INC</t>
  </si>
  <si>
    <t>MIZUHO SECURITIES USA INC</t>
  </si>
  <si>
    <t>NEUBERGER BERMAN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</si>
  <si>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</si>
  <si>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</si>
  <si>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</si>
  <si>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</si>
  <si>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</si>
  <si>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</si>
  <si>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</si>
  <si>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</si>
  <si>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</si>
  <si>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</si>
  <si>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</si>
  <si>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</si>
  <si>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</si>
  <si>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</si>
  <si>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</si>
  <si>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</si>
  <si>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</si>
  <si>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</si>
  <si>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</si>
  <si>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</si>
  <si>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</si>
  <si>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</si>
  <si>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</si>
  <si>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</si>
  <si>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</si>
  <si>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</si>
  <si>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</si>
  <si>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</si>
  <si>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</si>
  <si>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</si>
  <si>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</si>
  <si>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</si>
  <si>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</si>
  <si>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</si>
  <si>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</si>
  <si>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</si>
  <si>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</si>
  <si>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</si>
  <si>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</si>
  <si>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</si>
  <si>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</si>
  <si>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</si>
  <si>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</si>
  <si>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 TRADE CLEARING LLC</t>
  </si>
  <si>
    <t>EFL FUTURES LIMITED</t>
  </si>
  <si>
    <t>FCM BD SD</t>
  </si>
  <si>
    <t>FCMRFD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</si>
  <si>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</si>
  <si>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</si>
  <si>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</si>
  <si>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</si>
  <si>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</si>
  <si>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</si>
  <si>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</si>
  <si>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</si>
  <si>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</si>
  <si>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</si>
  <si>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</si>
  <si>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</si>
  <si>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</si>
  <si>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</si>
  <si>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</si>
  <si>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</si>
  <si>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</si>
  <si>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</si>
  <si>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</si>
  <si>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</si>
  <si>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</si>
  <si>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</si>
  <si>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</si>
  <si>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</si>
  <si>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</si>
  <si>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</si>
  <si>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</si>
  <si>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</si>
  <si>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</si>
  <si>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</si>
  <si>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</si>
  <si>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</si>
  <si>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</si>
  <si>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</si>
  <si>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</si>
  <si>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</si>
  <si>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</si>
  <si>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</si>
  <si>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</si>
  <si>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</si>
  <si>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</si>
  <si>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</si>
  <si>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</si>
  <si>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</si>
  <si>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</si>
  <si>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</si>
  <si>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</si>
  <si>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</si>
  <si>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</si>
  <si>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</si>
  <si>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</si>
  <si>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</si>
  <si>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</si>
  <si>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</si>
  <si>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</si>
  <si>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</si>
  <si>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NONE</t>
  </si>
  <si>
    <t>SCOTIA CAPITAL USA INC</t>
  </si>
  <si>
    <t>INTL FCSTONE FINANCIAL INC</t>
  </si>
  <si>
    <t>APERTURE LLC</t>
  </si>
  <si>
    <t>April Web Page Update</t>
  </si>
  <si>
    <t>May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</si>
</sst>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Arial"/>
      <family val="2"/>
    </font>
    <font>
      <b/>
      <sz val="8.5"/>
      <name val="Arial"/>
      <family val="2"/>
    </font>
    <font>
      <sz val="8.25"/>
      <color rgb="FF000000"/>
      <name val="Tahoma"/>
      <family val="2"/>
    </font>
  </fonts>
  <fills count="3">
    <fill>
      <patternFill patternType="none"/>
    </fill>
    <fill>
      <patternFill patternType="gray125"/>
    </fill>
    <fill>
      <patternFill patternType="solid">
        <fgColor rgb="FFFFFFFF"/>
      </patternFill>
    </fill>
  </fills>
  <borders count="3">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s>
  <cellStyleXfs count="4">
    <xf numFmtId="0" fontId="0" fillId="0" borderId="0"/>
    <xf numFmtId="0" fontId="1" fillId="0" borderId="0"/>
    <xf numFmtId="0" fontId="3" fillId="0" borderId="0"/>
    <xf numFmtId="0" fontId="2" fillId="0" borderId="0"/>
  </cellStyleXfs>
  <cellXfs count="55">
    <xf numFmtId="0" fontId="0" fillId="0" borderId="0" xfId="0"/>
    <xf numFmtId="0" fontId="4" fillId="0" borderId="0" xfId="0" applyNumberFormat="1" applyFont="1" applyFill="1" applyBorder="1" applyAlignment="1" applyProtection="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0" fontId="4" fillId="0" borderId="0" xfId="0" applyNumberFormat="1" applyFont="1" applyFill="1" applyBorder="1" applyAlignment="1" applyProtection="1"/>
    <xf numFmtId="14" fontId="4" fillId="0" borderId="0" xfId="0" applyNumberFormat="1" applyFont="1" applyFill="1" applyBorder="1" applyAlignment="1" applyProtection="1"/>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0" fontId="5"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xf numFmtId="0" fontId="5"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164" fontId="5" fillId="0" borderId="1" xfId="0" applyNumberFormat="1" applyFont="1" applyFill="1" applyBorder="1" applyAlignment="1" applyProtection="1">
      <alignment vertical="center"/>
    </xf>
    <xf numFmtId="38" fontId="4" fillId="0" borderId="0" xfId="0" applyNumberFormat="1" applyFont="1" applyFill="1" applyBorder="1" applyAlignment="1" applyProtection="1">
      <alignment horizontal="left"/>
    </xf>
    <xf numFmtId="38" fontId="4" fillId="0" borderId="0" xfId="0" applyNumberFormat="1" applyFont="1" applyFill="1" applyBorder="1" applyAlignment="1" applyProtection="1"/>
    <xf numFmtId="0" fontId="4"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xf>
    <xf numFmtId="164" fontId="4" fillId="0" borderId="0" xfId="0" applyNumberFormat="1" applyFont="1" applyFill="1" applyBorder="1" applyAlignment="1" applyProtection="1"/>
    <xf numFmtId="0" fontId="5" fillId="0" borderId="0" xfId="0" applyFont="1" applyFill="1" applyBorder="1" applyAlignment="1">
      <alignment vertical="center" wrapText="1"/>
    </xf>
    <xf numFmtId="0" fontId="4" fillId="0" borderId="0" xfId="0" applyFont="1" applyFill="1" applyAlignment="1">
      <alignment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64" fontId="4" fillId="0" borderId="0" xfId="0" applyNumberFormat="1" applyFont="1" applyFill="1" applyBorder="1" applyAlignment="1" applyProtection="1">
      <alignment horizontal="left" vertical="top"/>
    </xf>
    <xf numFmtId="14" fontId="4" fillId="0" borderId="0" xfId="0" applyNumberFormat="1" applyFont="1" applyFill="1" applyBorder="1" applyAlignment="1" applyProtection="1">
      <alignment vertical="top"/>
    </xf>
    <xf numFmtId="164" fontId="4" fillId="0" borderId="0" xfId="0" applyNumberFormat="1" applyFont="1" applyFill="1" applyBorder="1" applyAlignment="1" applyProtection="1">
      <alignment vertical="top"/>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Font="1" applyFill="1"/>
    <xf numFmtId="49" fontId="6" fillId="2" borderId="2" xfId="0" applyNumberFormat="1" applyFont="1" applyFill="1" applyBorder="1" applyAlignment="1">
      <alignment horizontal="left" vertical="center"/>
    </xf>
    <xf numFmtId="49" fontId="6" fillId="2" borderId="2" xfId="0" applyNumberFormat="1" applyFont="1" applyFill="1" applyBorder="1" applyAlignment="1">
      <alignment horizontal="center" vertical="center"/>
    </xf>
    <xf numFmtId="14" fontId="6" fillId="2" borderId="2" xfId="0" applyNumberFormat="1" applyFont="1" applyFill="1" applyBorder="1" applyAlignment="1">
      <alignment horizontal="center" vertical="center"/>
    </xf>
    <xf numFmtId="164" fontId="6" fillId="2" borderId="2" xfId="0" applyNumberFormat="1" applyFont="1" applyFill="1" applyBorder="1" applyAlignment="1">
      <alignment horizontal="right" vertical="center"/>
    </xf>
    <xf numFmtId="0" fontId="4" fillId="0"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xf numFmtId="0" fontId="4" fillId="0" borderId="0" xfId="0" applyNumberFormat="1" applyFont="1" applyFill="1" applyBorder="1" applyAlignment="1" applyProtection="1">
      <alignment vertical="top"/>
    </xf>
    <xf numFmtId="0" fontId="4" fillId="0" borderId="0" xfId="0" applyFont="1" applyFill="1" applyAlignment="1">
      <alignment horizontal="left" vertical="top" indent="2"/>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NumberFormat="1" applyFont="1" applyFill="1" applyBorder="1" applyAlignment="1" applyProtection="1">
      <alignment horizontal="center" vertical="top" wrapText="1"/>
    </xf>
    <xf numFmtId="0" fontId="4" fillId="0" borderId="0" xfId="2"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33"/>
  <sheetViews>
    <sheetView tabSelected="1" showRuler="0" zoomScaleNormal="100" zoomScaleSheetLayoutView="100" workbookViewId="0"/>
  </sheetViews>
  <sheetFormatPr defaultColWidth="12" defaultRowHeight="11.25" x14ac:dyDescent="0.2"/>
  <cols>
    <col min="1" max="1" width="3.140625" style="8" customWidth="1"/>
    <col min="2" max="2" width="42" style="6" customWidth="1"/>
    <col min="3" max="3" width="11" style="1" bestFit="1" customWidth="1"/>
    <col min="4" max="4" width="8.5703125" style="1" bestFit="1" customWidth="1"/>
    <col min="5" max="5" width="9.140625" style="9" bestFit="1" customWidth="1"/>
    <col min="6" max="8" width="14.7109375" style="29" customWidth="1"/>
    <col min="9" max="9" width="14.7109375" style="38" customWidth="1"/>
    <col min="10" max="21" width="14.7109375" style="39" customWidth="1"/>
    <col min="22" max="16384" width="12" style="6"/>
  </cols>
  <sheetData>
    <row r="1" spans="1:21" ht="45" customHeight="1" x14ac:dyDescent="0.2">
      <c r="A1" s="1"/>
      <c r="B1" s="2" t="s">
        <v>141</v>
      </c>
      <c r="C1" s="2" t="s">
        <v>103</v>
      </c>
      <c r="D1" s="3" t="s">
        <v>73</v>
      </c>
      <c r="E1" s="4" t="s">
        <v>104</v>
      </c>
      <c r="F1" s="4" t="s">
        <v>93</v>
      </c>
      <c r="G1" s="4" t="s">
        <v>121</v>
      </c>
      <c r="H1" s="4" t="s">
        <v>122</v>
      </c>
      <c r="I1" s="5" t="s">
        <v>94</v>
      </c>
      <c r="J1" s="4" t="s">
        <v>97</v>
      </c>
      <c r="K1" s="4" t="s">
        <v>95</v>
      </c>
      <c r="L1" s="4" t="s">
        <v>99</v>
      </c>
      <c r="M1" s="4" t="s">
        <v>123</v>
      </c>
      <c r="N1" s="4" t="s">
        <v>124</v>
      </c>
      <c r="O1" s="4" t="s">
        <v>125</v>
      </c>
      <c r="P1" s="4" t="s">
        <v>126</v>
      </c>
      <c r="Q1" s="4" t="s">
        <v>127</v>
      </c>
      <c r="R1" s="4" t="s">
        <v>128</v>
      </c>
      <c r="S1" s="4" t="s">
        <v>129</v>
      </c>
      <c r="T1" s="4" t="s">
        <v>130</v>
      </c>
      <c r="U1" s="4" t="s">
        <v>96</v>
      </c>
    </row>
    <row r="2" spans="1:21" ht="11.25" customHeight="1" x14ac:dyDescent="0.2">
      <c r="C2" s="3" t="s">
        <v>74</v>
      </c>
      <c r="D2" s="3" t="s">
        <v>75</v>
      </c>
      <c r="F2" s="10"/>
      <c r="G2" s="11" t="s">
        <v>76</v>
      </c>
      <c r="H2" s="11" t="s">
        <v>77</v>
      </c>
      <c r="I2" s="12" t="s">
        <v>78</v>
      </c>
      <c r="J2" s="11" t="s">
        <v>79</v>
      </c>
      <c r="K2" s="11" t="s">
        <v>80</v>
      </c>
      <c r="L2" s="11" t="s">
        <v>81</v>
      </c>
      <c r="M2" s="11" t="s">
        <v>82</v>
      </c>
      <c r="N2" s="11" t="s">
        <v>83</v>
      </c>
      <c r="O2" s="11" t="s">
        <v>84</v>
      </c>
      <c r="P2" s="11" t="s">
        <v>115</v>
      </c>
      <c r="Q2" s="11" t="s">
        <v>116</v>
      </c>
      <c r="R2" s="11" t="s">
        <v>117</v>
      </c>
      <c r="S2" s="11" t="s">
        <v>118</v>
      </c>
      <c r="T2" s="11" t="s">
        <v>119</v>
      </c>
      <c r="U2" s="11" t="s">
        <v>120</v>
      </c>
    </row>
    <row r="3" spans="1:21" ht="11.25" customHeight="1" x14ac:dyDescent="0.2">
      <c r="C3" s="13"/>
      <c r="D3" s="13"/>
      <c r="F3" s="14"/>
      <c r="G3" s="15"/>
      <c r="H3" s="15"/>
      <c r="I3" s="16"/>
      <c r="J3" s="17"/>
      <c r="K3" s="17"/>
      <c r="L3" s="17"/>
      <c r="M3" s="17"/>
      <c r="N3" s="17"/>
      <c r="O3" s="17"/>
      <c r="P3" s="17"/>
      <c r="Q3" s="17"/>
      <c r="R3" s="17"/>
      <c r="S3" s="17"/>
      <c r="T3" s="17"/>
      <c r="U3" s="17"/>
    </row>
    <row r="4" spans="1:21" ht="11.25" customHeight="1" x14ac:dyDescent="0.2">
      <c r="A4" s="18">
        <v>1</v>
      </c>
      <c r="B4" s="41" t="s">
        <v>9</v>
      </c>
      <c r="C4" s="42" t="s">
        <v>10</v>
      </c>
      <c r="D4" s="42" t="s">
        <v>11</v>
      </c>
      <c r="E4" s="43">
        <v>42521</v>
      </c>
      <c r="F4" s="44">
        <v>661190013</v>
      </c>
      <c r="G4" s="44">
        <v>159683071</v>
      </c>
      <c r="H4" s="44">
        <v>501506942</v>
      </c>
      <c r="I4" s="44">
        <v>2963035221</v>
      </c>
      <c r="J4" s="44">
        <v>2542901467</v>
      </c>
      <c r="K4" s="44">
        <v>420133754</v>
      </c>
      <c r="L4" s="44">
        <v>141662358</v>
      </c>
      <c r="M4" s="44">
        <v>189257947</v>
      </c>
      <c r="N4" s="44">
        <v>156563142</v>
      </c>
      <c r="O4" s="44">
        <v>32694805</v>
      </c>
      <c r="P4" s="44">
        <v>15656314</v>
      </c>
      <c r="Q4" s="44">
        <v>0</v>
      </c>
      <c r="R4" s="44">
        <v>0</v>
      </c>
      <c r="S4" s="44">
        <v>0</v>
      </c>
      <c r="T4" s="44">
        <v>0</v>
      </c>
      <c r="U4" s="44">
        <v>0</v>
      </c>
    </row>
    <row r="5" spans="1:21" s="19" customFormat="1" ht="11.25" customHeight="1" x14ac:dyDescent="0.2">
      <c r="A5" s="18">
        <v>2</v>
      </c>
      <c r="B5" s="41" t="s">
        <v>12</v>
      </c>
      <c r="C5" s="42" t="s">
        <v>13</v>
      </c>
      <c r="D5" s="42" t="s">
        <v>11</v>
      </c>
      <c r="E5" s="43">
        <v>42521</v>
      </c>
      <c r="F5" s="44">
        <v>310749844</v>
      </c>
      <c r="G5" s="44">
        <v>202080998</v>
      </c>
      <c r="H5" s="44">
        <v>108668846</v>
      </c>
      <c r="I5" s="44">
        <v>4627329984</v>
      </c>
      <c r="J5" s="44">
        <v>4363782488</v>
      </c>
      <c r="K5" s="44">
        <v>263547496</v>
      </c>
      <c r="L5" s="44">
        <v>120000000</v>
      </c>
      <c r="M5" s="44">
        <v>310590947</v>
      </c>
      <c r="N5" s="44">
        <v>250150113</v>
      </c>
      <c r="O5" s="44">
        <v>60440834</v>
      </c>
      <c r="P5" s="44">
        <v>20000000</v>
      </c>
      <c r="Q5" s="44">
        <v>12206312</v>
      </c>
      <c r="R5" s="44">
        <v>1582826</v>
      </c>
      <c r="S5" s="44">
        <v>10623486</v>
      </c>
      <c r="T5" s="44">
        <v>8000000</v>
      </c>
      <c r="U5" s="44">
        <v>0</v>
      </c>
    </row>
    <row r="6" spans="1:21" s="19" customFormat="1" ht="11.25" customHeight="1" x14ac:dyDescent="0.2">
      <c r="A6" s="18">
        <v>3</v>
      </c>
      <c r="B6" s="41" t="s">
        <v>15</v>
      </c>
      <c r="C6" s="42" t="s">
        <v>13</v>
      </c>
      <c r="D6" s="42" t="s">
        <v>16</v>
      </c>
      <c r="E6" s="43">
        <v>42521</v>
      </c>
      <c r="F6" s="44">
        <v>21390014</v>
      </c>
      <c r="G6" s="44">
        <v>13838679</v>
      </c>
      <c r="H6" s="44">
        <v>7551335</v>
      </c>
      <c r="I6" s="44">
        <v>568418229</v>
      </c>
      <c r="J6" s="44">
        <v>553611136</v>
      </c>
      <c r="K6" s="44">
        <v>14807093</v>
      </c>
      <c r="L6" s="44">
        <v>8500000</v>
      </c>
      <c r="M6" s="44">
        <v>32807110</v>
      </c>
      <c r="N6" s="44">
        <v>31042913</v>
      </c>
      <c r="O6" s="44">
        <v>1764197</v>
      </c>
      <c r="P6" s="44">
        <v>1000000</v>
      </c>
      <c r="Q6" s="44">
        <v>0</v>
      </c>
      <c r="R6" s="44">
        <v>0</v>
      </c>
      <c r="S6" s="44">
        <v>0</v>
      </c>
      <c r="T6" s="44">
        <v>0</v>
      </c>
      <c r="U6" s="44">
        <v>0</v>
      </c>
    </row>
    <row r="7" spans="1:21" s="19" customFormat="1" ht="11.25" customHeight="1" x14ac:dyDescent="0.2">
      <c r="A7" s="18">
        <v>4</v>
      </c>
      <c r="B7" s="41" t="s">
        <v>17</v>
      </c>
      <c r="C7" s="42" t="s">
        <v>13</v>
      </c>
      <c r="D7" s="42" t="s">
        <v>14</v>
      </c>
      <c r="E7" s="43">
        <v>42521</v>
      </c>
      <c r="F7" s="44">
        <v>2398658</v>
      </c>
      <c r="G7" s="44">
        <v>1500000</v>
      </c>
      <c r="H7" s="44">
        <v>898658</v>
      </c>
      <c r="I7" s="44">
        <v>56255599</v>
      </c>
      <c r="J7" s="44">
        <v>54200716</v>
      </c>
      <c r="K7" s="44">
        <v>2054883</v>
      </c>
      <c r="L7" s="44">
        <v>900000</v>
      </c>
      <c r="M7" s="44">
        <v>1877524</v>
      </c>
      <c r="N7" s="44">
        <v>1515425</v>
      </c>
      <c r="O7" s="44">
        <v>362099</v>
      </c>
      <c r="P7" s="44">
        <v>150000</v>
      </c>
      <c r="Q7" s="44">
        <v>0</v>
      </c>
      <c r="R7" s="44">
        <v>0</v>
      </c>
      <c r="S7" s="44">
        <v>0</v>
      </c>
      <c r="T7" s="44">
        <v>0</v>
      </c>
      <c r="U7" s="44">
        <v>0</v>
      </c>
    </row>
    <row r="8" spans="1:21" s="19" customFormat="1" ht="11.25" customHeight="1" x14ac:dyDescent="0.2">
      <c r="A8" s="18">
        <v>5</v>
      </c>
      <c r="B8" s="41" t="s">
        <v>151</v>
      </c>
      <c r="C8" s="42" t="s">
        <v>13</v>
      </c>
      <c r="D8" s="42" t="s">
        <v>14</v>
      </c>
      <c r="E8" s="43">
        <v>42521</v>
      </c>
      <c r="F8" s="44">
        <v>13486945</v>
      </c>
      <c r="G8" s="44">
        <v>1000000</v>
      </c>
      <c r="H8" s="44">
        <v>12486945</v>
      </c>
      <c r="I8" s="44">
        <v>1067318</v>
      </c>
      <c r="J8" s="44">
        <v>468670</v>
      </c>
      <c r="K8" s="44">
        <v>598648</v>
      </c>
      <c r="L8" s="44">
        <v>300000</v>
      </c>
      <c r="M8" s="44">
        <v>0</v>
      </c>
      <c r="N8" s="44">
        <v>0</v>
      </c>
      <c r="O8" s="44">
        <v>0</v>
      </c>
      <c r="P8" s="44">
        <v>0</v>
      </c>
      <c r="Q8" s="44">
        <v>0</v>
      </c>
      <c r="R8" s="44">
        <v>0</v>
      </c>
      <c r="S8" s="44">
        <v>0</v>
      </c>
      <c r="T8" s="44">
        <v>0</v>
      </c>
      <c r="U8" s="44">
        <v>0</v>
      </c>
    </row>
    <row r="9" spans="1:21" s="19" customFormat="1" ht="11.25" customHeight="1" x14ac:dyDescent="0.2">
      <c r="A9" s="18">
        <v>6</v>
      </c>
      <c r="B9" s="41" t="s">
        <v>18</v>
      </c>
      <c r="C9" s="42" t="s">
        <v>10</v>
      </c>
      <c r="D9" s="42" t="s">
        <v>19</v>
      </c>
      <c r="E9" s="43">
        <v>42521</v>
      </c>
      <c r="F9" s="44">
        <v>7188492012</v>
      </c>
      <c r="G9" s="44">
        <v>1139728440</v>
      </c>
      <c r="H9" s="44">
        <v>6048763572</v>
      </c>
      <c r="I9" s="44">
        <v>6171366024</v>
      </c>
      <c r="J9" s="44">
        <v>5351562674</v>
      </c>
      <c r="K9" s="44">
        <v>819803350</v>
      </c>
      <c r="L9" s="44">
        <v>294335947</v>
      </c>
      <c r="M9" s="44">
        <v>3108500927</v>
      </c>
      <c r="N9" s="44">
        <v>2746932850</v>
      </c>
      <c r="O9" s="44">
        <v>361568077</v>
      </c>
      <c r="P9" s="44">
        <v>137896029</v>
      </c>
      <c r="Q9" s="44">
        <v>5583026264</v>
      </c>
      <c r="R9" s="44">
        <v>4917729644</v>
      </c>
      <c r="S9" s="44">
        <v>665296620</v>
      </c>
      <c r="T9" s="44">
        <v>277359952</v>
      </c>
      <c r="U9" s="44">
        <v>0</v>
      </c>
    </row>
    <row r="10" spans="1:21" s="19" customFormat="1" ht="11.25" customHeight="1" x14ac:dyDescent="0.2">
      <c r="A10" s="18">
        <v>7</v>
      </c>
      <c r="B10" s="41" t="s">
        <v>20</v>
      </c>
      <c r="C10" s="42" t="s">
        <v>10</v>
      </c>
      <c r="D10" s="42" t="s">
        <v>14</v>
      </c>
      <c r="E10" s="43">
        <v>42521</v>
      </c>
      <c r="F10" s="44">
        <v>25225954</v>
      </c>
      <c r="G10" s="44">
        <v>2248484</v>
      </c>
      <c r="H10" s="44">
        <v>22977470</v>
      </c>
      <c r="I10" s="44">
        <v>0</v>
      </c>
      <c r="J10" s="44">
        <v>0</v>
      </c>
      <c r="K10" s="44">
        <v>0</v>
      </c>
      <c r="L10" s="44">
        <v>0</v>
      </c>
      <c r="M10" s="44">
        <v>0</v>
      </c>
      <c r="N10" s="44">
        <v>0</v>
      </c>
      <c r="O10" s="44">
        <v>0</v>
      </c>
      <c r="P10" s="44">
        <v>0</v>
      </c>
      <c r="Q10" s="44">
        <v>0</v>
      </c>
      <c r="R10" s="44">
        <v>0</v>
      </c>
      <c r="S10" s="44">
        <v>0</v>
      </c>
      <c r="T10" s="44">
        <v>0</v>
      </c>
      <c r="U10" s="44">
        <v>0</v>
      </c>
    </row>
    <row r="11" spans="1:21" s="19" customFormat="1" ht="11.25" customHeight="1" x14ac:dyDescent="0.2">
      <c r="A11" s="18">
        <v>8</v>
      </c>
      <c r="B11" s="41" t="s">
        <v>67</v>
      </c>
      <c r="C11" s="42" t="s">
        <v>10</v>
      </c>
      <c r="D11" s="42" t="s">
        <v>19</v>
      </c>
      <c r="E11" s="43">
        <v>42521</v>
      </c>
      <c r="F11" s="44">
        <v>2094535710</v>
      </c>
      <c r="G11" s="44">
        <v>229437999</v>
      </c>
      <c r="H11" s="44">
        <v>1865097711</v>
      </c>
      <c r="I11" s="44">
        <v>2398071182</v>
      </c>
      <c r="J11" s="44">
        <v>2104823290</v>
      </c>
      <c r="K11" s="44">
        <v>293247892</v>
      </c>
      <c r="L11" s="44">
        <v>210482329</v>
      </c>
      <c r="M11" s="44">
        <v>36623956</v>
      </c>
      <c r="N11" s="44">
        <v>23190864</v>
      </c>
      <c r="O11" s="44">
        <v>13433092</v>
      </c>
      <c r="P11" s="44">
        <v>10000000</v>
      </c>
      <c r="Q11" s="44">
        <v>15788988</v>
      </c>
      <c r="R11" s="44">
        <v>7691893</v>
      </c>
      <c r="S11" s="44">
        <v>8097095</v>
      </c>
      <c r="T11" s="44">
        <v>5000000</v>
      </c>
      <c r="U11" s="44">
        <v>0</v>
      </c>
    </row>
    <row r="12" spans="1:21" s="19" customFormat="1" ht="11.25" customHeight="1" x14ac:dyDescent="0.2">
      <c r="A12" s="18">
        <v>9</v>
      </c>
      <c r="B12" s="41" t="s">
        <v>21</v>
      </c>
      <c r="C12" s="42" t="s">
        <v>10</v>
      </c>
      <c r="D12" s="42" t="s">
        <v>11</v>
      </c>
      <c r="E12" s="43">
        <v>42521</v>
      </c>
      <c r="F12" s="44">
        <v>1919157466</v>
      </c>
      <c r="G12" s="44">
        <v>232075746</v>
      </c>
      <c r="H12" s="44">
        <v>1687081720</v>
      </c>
      <c r="I12" s="44">
        <v>1128648508</v>
      </c>
      <c r="J12" s="44">
        <v>912199758</v>
      </c>
      <c r="K12" s="44">
        <v>216448750</v>
      </c>
      <c r="L12" s="44">
        <v>182439952</v>
      </c>
      <c r="M12" s="44">
        <v>141904876</v>
      </c>
      <c r="N12" s="44">
        <v>117239245</v>
      </c>
      <c r="O12" s="44">
        <v>24665631</v>
      </c>
      <c r="P12" s="44">
        <v>11723925</v>
      </c>
      <c r="Q12" s="44">
        <v>1044051785</v>
      </c>
      <c r="R12" s="44">
        <v>788767074</v>
      </c>
      <c r="S12" s="44">
        <v>255284711</v>
      </c>
      <c r="T12" s="44">
        <v>78876707</v>
      </c>
      <c r="U12" s="44">
        <v>0</v>
      </c>
    </row>
    <row r="13" spans="1:21" s="19" customFormat="1" ht="11.25" customHeight="1" x14ac:dyDescent="0.2">
      <c r="A13" s="18">
        <v>10</v>
      </c>
      <c r="B13" s="41" t="s">
        <v>85</v>
      </c>
      <c r="C13" s="42" t="s">
        <v>13</v>
      </c>
      <c r="D13" s="42" t="s">
        <v>16</v>
      </c>
      <c r="E13" s="43">
        <v>42521</v>
      </c>
      <c r="F13" s="44">
        <v>9773708</v>
      </c>
      <c r="G13" s="44">
        <v>1000000</v>
      </c>
      <c r="H13" s="44">
        <v>8773708</v>
      </c>
      <c r="I13" s="44">
        <v>19689914</v>
      </c>
      <c r="J13" s="44">
        <v>18118943</v>
      </c>
      <c r="K13" s="44">
        <v>1570971</v>
      </c>
      <c r="L13" s="44">
        <v>1000000</v>
      </c>
      <c r="M13" s="44">
        <v>185</v>
      </c>
      <c r="N13" s="44">
        <v>0</v>
      </c>
      <c r="O13" s="44">
        <v>185</v>
      </c>
      <c r="P13" s="44">
        <v>1</v>
      </c>
      <c r="Q13" s="44">
        <v>6</v>
      </c>
      <c r="R13" s="44">
        <v>0</v>
      </c>
      <c r="S13" s="44">
        <v>6</v>
      </c>
      <c r="T13" s="44">
        <v>1</v>
      </c>
      <c r="U13" s="44">
        <v>0</v>
      </c>
    </row>
    <row r="14" spans="1:21" s="19" customFormat="1" ht="11.25" customHeight="1" x14ac:dyDescent="0.2">
      <c r="A14" s="18">
        <v>11</v>
      </c>
      <c r="B14" s="41" t="s">
        <v>22</v>
      </c>
      <c r="C14" s="42" t="s">
        <v>10</v>
      </c>
      <c r="D14" s="42" t="s">
        <v>11</v>
      </c>
      <c r="E14" s="43">
        <v>42521</v>
      </c>
      <c r="F14" s="44">
        <v>257196438</v>
      </c>
      <c r="G14" s="44">
        <v>11606942</v>
      </c>
      <c r="H14" s="44">
        <v>245589496</v>
      </c>
      <c r="I14" s="44">
        <v>4969921</v>
      </c>
      <c r="J14" s="44">
        <v>0</v>
      </c>
      <c r="K14" s="44">
        <v>4969921</v>
      </c>
      <c r="L14" s="44">
        <v>3000000</v>
      </c>
      <c r="M14" s="44">
        <v>0</v>
      </c>
      <c r="N14" s="44">
        <v>0</v>
      </c>
      <c r="O14" s="44">
        <v>0</v>
      </c>
      <c r="P14" s="44">
        <v>0</v>
      </c>
      <c r="Q14" s="44">
        <v>0</v>
      </c>
      <c r="R14" s="44">
        <v>0</v>
      </c>
      <c r="S14" s="44">
        <v>0</v>
      </c>
      <c r="T14" s="44">
        <v>0</v>
      </c>
      <c r="U14" s="44">
        <v>0</v>
      </c>
    </row>
    <row r="15" spans="1:21" s="19" customFormat="1" ht="11.25" customHeight="1" x14ac:dyDescent="0.2">
      <c r="A15" s="18">
        <v>12</v>
      </c>
      <c r="B15" s="41" t="s">
        <v>137</v>
      </c>
      <c r="C15" s="42" t="s">
        <v>13</v>
      </c>
      <c r="D15" s="42" t="s">
        <v>11</v>
      </c>
      <c r="E15" s="43">
        <v>42521</v>
      </c>
      <c r="F15" s="44">
        <v>34045427</v>
      </c>
      <c r="G15" s="44">
        <v>12165770</v>
      </c>
      <c r="H15" s="44">
        <v>21879657</v>
      </c>
      <c r="I15" s="44">
        <v>184058067</v>
      </c>
      <c r="J15" s="44">
        <v>148914063</v>
      </c>
      <c r="K15" s="44">
        <v>35144004</v>
      </c>
      <c r="L15" s="44">
        <v>13100000</v>
      </c>
      <c r="M15" s="44">
        <v>2038564</v>
      </c>
      <c r="N15" s="44">
        <v>604183</v>
      </c>
      <c r="O15" s="44">
        <v>1434381</v>
      </c>
      <c r="P15" s="44">
        <v>545000</v>
      </c>
      <c r="Q15" s="44">
        <v>503912</v>
      </c>
      <c r="R15" s="44">
        <v>0</v>
      </c>
      <c r="S15" s="44">
        <v>503912</v>
      </c>
      <c r="T15" s="44">
        <v>310000</v>
      </c>
      <c r="U15" s="44">
        <v>0</v>
      </c>
    </row>
    <row r="16" spans="1:21" s="19" customFormat="1" ht="11.25" customHeight="1" x14ac:dyDescent="0.2">
      <c r="A16" s="18">
        <v>13</v>
      </c>
      <c r="B16" s="41" t="s">
        <v>23</v>
      </c>
      <c r="C16" s="42" t="s">
        <v>90</v>
      </c>
      <c r="D16" s="42" t="s">
        <v>100</v>
      </c>
      <c r="E16" s="43">
        <v>42521</v>
      </c>
      <c r="F16" s="44">
        <v>9098084725</v>
      </c>
      <c r="G16" s="44">
        <v>1456341392</v>
      </c>
      <c r="H16" s="44">
        <v>7641743333</v>
      </c>
      <c r="I16" s="44">
        <v>8483372605</v>
      </c>
      <c r="J16" s="44">
        <v>8129668414</v>
      </c>
      <c r="K16" s="44">
        <v>353704191</v>
      </c>
      <c r="L16" s="44">
        <v>322500000</v>
      </c>
      <c r="M16" s="44">
        <v>1391002475</v>
      </c>
      <c r="N16" s="44">
        <v>1031379003</v>
      </c>
      <c r="O16" s="44">
        <v>359623472</v>
      </c>
      <c r="P16" s="44">
        <v>150000000</v>
      </c>
      <c r="Q16" s="44">
        <v>9967494859</v>
      </c>
      <c r="R16" s="44">
        <v>9727225085</v>
      </c>
      <c r="S16" s="44">
        <v>240269774</v>
      </c>
      <c r="T16" s="44">
        <v>209075000</v>
      </c>
      <c r="U16" s="44">
        <v>0</v>
      </c>
    </row>
    <row r="17" spans="1:21" s="19" customFormat="1" ht="11.25" customHeight="1" x14ac:dyDescent="0.2">
      <c r="A17" s="18">
        <v>14</v>
      </c>
      <c r="B17" s="41" t="s">
        <v>24</v>
      </c>
      <c r="C17" s="42" t="s">
        <v>10</v>
      </c>
      <c r="D17" s="42" t="s">
        <v>11</v>
      </c>
      <c r="E17" s="43">
        <v>42521</v>
      </c>
      <c r="F17" s="44">
        <v>10992620852</v>
      </c>
      <c r="G17" s="44">
        <v>1619548240</v>
      </c>
      <c r="H17" s="44">
        <v>9373072612</v>
      </c>
      <c r="I17" s="44">
        <v>6885737801</v>
      </c>
      <c r="J17" s="44">
        <v>6459389240</v>
      </c>
      <c r="K17" s="44">
        <v>426348561</v>
      </c>
      <c r="L17" s="44">
        <v>322969462</v>
      </c>
      <c r="M17" s="44">
        <v>2692108719</v>
      </c>
      <c r="N17" s="44">
        <v>2462001438</v>
      </c>
      <c r="O17" s="44">
        <v>230107281</v>
      </c>
      <c r="P17" s="44">
        <v>123100072</v>
      </c>
      <c r="Q17" s="44">
        <v>11399397781</v>
      </c>
      <c r="R17" s="44">
        <v>10662292732</v>
      </c>
      <c r="S17" s="44">
        <v>737105049</v>
      </c>
      <c r="T17" s="44">
        <v>533114637</v>
      </c>
      <c r="U17" s="44">
        <v>0</v>
      </c>
    </row>
    <row r="18" spans="1:21" s="19" customFormat="1" ht="11.25" customHeight="1" x14ac:dyDescent="0.2">
      <c r="A18" s="18">
        <v>15</v>
      </c>
      <c r="B18" s="41" t="s">
        <v>25</v>
      </c>
      <c r="C18" s="42" t="s">
        <v>13</v>
      </c>
      <c r="D18" s="42" t="s">
        <v>11</v>
      </c>
      <c r="E18" s="43">
        <v>42521</v>
      </c>
      <c r="F18" s="44">
        <v>5228991</v>
      </c>
      <c r="G18" s="44">
        <v>1154801</v>
      </c>
      <c r="H18" s="44">
        <v>4074190</v>
      </c>
      <c r="I18" s="44">
        <v>69020022</v>
      </c>
      <c r="J18" s="44">
        <v>64809155</v>
      </c>
      <c r="K18" s="44">
        <v>4210867</v>
      </c>
      <c r="L18" s="44">
        <v>3050000</v>
      </c>
      <c r="M18" s="44">
        <v>234076</v>
      </c>
      <c r="N18" s="44">
        <v>17696</v>
      </c>
      <c r="O18" s="44">
        <v>216380</v>
      </c>
      <c r="P18" s="44">
        <v>100000</v>
      </c>
      <c r="Q18" s="44">
        <v>0</v>
      </c>
      <c r="R18" s="44">
        <v>0</v>
      </c>
      <c r="S18" s="44">
        <v>0</v>
      </c>
      <c r="T18" s="44">
        <v>0</v>
      </c>
      <c r="U18" s="44">
        <v>0</v>
      </c>
    </row>
    <row r="19" spans="1:21" s="19" customFormat="1" ht="11.25" customHeight="1" x14ac:dyDescent="0.2">
      <c r="A19" s="18">
        <v>16</v>
      </c>
      <c r="B19" s="41" t="s">
        <v>26</v>
      </c>
      <c r="C19" s="42" t="s">
        <v>10</v>
      </c>
      <c r="D19" s="42" t="s">
        <v>16</v>
      </c>
      <c r="E19" s="43">
        <v>42521</v>
      </c>
      <c r="F19" s="44">
        <v>567180298</v>
      </c>
      <c r="G19" s="44">
        <v>6185738</v>
      </c>
      <c r="H19" s="44">
        <v>560994560</v>
      </c>
      <c r="I19" s="44">
        <v>5468812</v>
      </c>
      <c r="J19" s="44">
        <v>0</v>
      </c>
      <c r="K19" s="44">
        <v>5468812</v>
      </c>
      <c r="L19" s="44">
        <v>1</v>
      </c>
      <c r="M19" s="44">
        <v>560805</v>
      </c>
      <c r="N19" s="44">
        <v>0</v>
      </c>
      <c r="O19" s="44">
        <v>560805</v>
      </c>
      <c r="P19" s="44">
        <v>1</v>
      </c>
      <c r="Q19" s="44">
        <v>0</v>
      </c>
      <c r="R19" s="44">
        <v>0</v>
      </c>
      <c r="S19" s="44">
        <v>0</v>
      </c>
      <c r="T19" s="44">
        <v>0</v>
      </c>
      <c r="U19" s="44">
        <v>0</v>
      </c>
    </row>
    <row r="20" spans="1:21" s="19" customFormat="1" ht="11.25" customHeight="1" x14ac:dyDescent="0.2">
      <c r="A20" s="18">
        <v>17</v>
      </c>
      <c r="B20" s="41" t="s">
        <v>27</v>
      </c>
      <c r="C20" s="42" t="s">
        <v>10</v>
      </c>
      <c r="D20" s="42" t="s">
        <v>11</v>
      </c>
      <c r="E20" s="43">
        <v>42521</v>
      </c>
      <c r="F20" s="44">
        <v>12238546925</v>
      </c>
      <c r="G20" s="44">
        <v>656013025</v>
      </c>
      <c r="H20" s="44">
        <v>11582533900</v>
      </c>
      <c r="I20" s="44">
        <v>3789741599</v>
      </c>
      <c r="J20" s="44">
        <v>3498672456</v>
      </c>
      <c r="K20" s="44">
        <v>291069143</v>
      </c>
      <c r="L20" s="44">
        <v>200000000</v>
      </c>
      <c r="M20" s="44">
        <v>1005744579</v>
      </c>
      <c r="N20" s="44">
        <v>816053128</v>
      </c>
      <c r="O20" s="44">
        <v>189691451</v>
      </c>
      <c r="P20" s="44">
        <v>150000000</v>
      </c>
      <c r="Q20" s="44">
        <v>1678746250</v>
      </c>
      <c r="R20" s="44">
        <v>1356718654</v>
      </c>
      <c r="S20" s="44">
        <v>322027596</v>
      </c>
      <c r="T20" s="44">
        <v>250000000</v>
      </c>
      <c r="U20" s="44">
        <v>0</v>
      </c>
    </row>
    <row r="21" spans="1:21" s="19" customFormat="1" ht="11.25" customHeight="1" x14ac:dyDescent="0.2">
      <c r="A21" s="18">
        <v>18</v>
      </c>
      <c r="B21" s="41" t="s">
        <v>28</v>
      </c>
      <c r="C21" s="42" t="s">
        <v>13</v>
      </c>
      <c r="D21" s="42" t="s">
        <v>16</v>
      </c>
      <c r="E21" s="43">
        <v>42521</v>
      </c>
      <c r="F21" s="44">
        <v>9639102</v>
      </c>
      <c r="G21" s="44">
        <v>1978971</v>
      </c>
      <c r="H21" s="44">
        <v>7660131</v>
      </c>
      <c r="I21" s="44">
        <v>164798614</v>
      </c>
      <c r="J21" s="44">
        <v>160891502</v>
      </c>
      <c r="K21" s="44">
        <v>3907112</v>
      </c>
      <c r="L21" s="44">
        <v>2000000</v>
      </c>
      <c r="M21" s="44">
        <v>4676244</v>
      </c>
      <c r="N21" s="44">
        <v>3993302</v>
      </c>
      <c r="O21" s="44">
        <v>682942</v>
      </c>
      <c r="P21" s="44">
        <v>200000</v>
      </c>
      <c r="Q21" s="44">
        <v>0</v>
      </c>
      <c r="R21" s="44">
        <v>0</v>
      </c>
      <c r="S21" s="44">
        <v>0</v>
      </c>
      <c r="T21" s="44">
        <v>0</v>
      </c>
      <c r="U21" s="44">
        <v>0</v>
      </c>
    </row>
    <row r="22" spans="1:21" s="19" customFormat="1" ht="11.25" customHeight="1" x14ac:dyDescent="0.2">
      <c r="A22" s="18">
        <v>19</v>
      </c>
      <c r="B22" s="41" t="s">
        <v>87</v>
      </c>
      <c r="C22" s="42" t="s">
        <v>10</v>
      </c>
      <c r="D22" s="42" t="s">
        <v>16</v>
      </c>
      <c r="E22" s="43">
        <v>42521</v>
      </c>
      <c r="F22" s="44">
        <v>90533244</v>
      </c>
      <c r="G22" s="44">
        <v>47013149</v>
      </c>
      <c r="H22" s="44">
        <v>43520095</v>
      </c>
      <c r="I22" s="44">
        <v>1306928044</v>
      </c>
      <c r="J22" s="44">
        <v>1270721166</v>
      </c>
      <c r="K22" s="44">
        <v>36206878</v>
      </c>
      <c r="L22" s="44">
        <v>20000000</v>
      </c>
      <c r="M22" s="44">
        <v>69477686</v>
      </c>
      <c r="N22" s="44">
        <v>64857675</v>
      </c>
      <c r="O22" s="44">
        <v>4620011</v>
      </c>
      <c r="P22" s="44">
        <v>3000000</v>
      </c>
      <c r="Q22" s="44">
        <v>2895248</v>
      </c>
      <c r="R22" s="44">
        <v>1768996</v>
      </c>
      <c r="S22" s="44">
        <v>1126252</v>
      </c>
      <c r="T22" s="44">
        <v>500000</v>
      </c>
      <c r="U22" s="44">
        <v>0</v>
      </c>
    </row>
    <row r="23" spans="1:21" s="19" customFormat="1" ht="11.25" customHeight="1" x14ac:dyDescent="0.2">
      <c r="A23" s="18">
        <v>20</v>
      </c>
      <c r="B23" s="41" t="s">
        <v>88</v>
      </c>
      <c r="C23" s="42" t="s">
        <v>10</v>
      </c>
      <c r="D23" s="42" t="s">
        <v>14</v>
      </c>
      <c r="E23" s="43">
        <v>42521</v>
      </c>
      <c r="F23" s="44">
        <v>855340118</v>
      </c>
      <c r="G23" s="44">
        <v>141791943</v>
      </c>
      <c r="H23" s="44">
        <v>713548175</v>
      </c>
      <c r="I23" s="44">
        <v>61181903</v>
      </c>
      <c r="J23" s="44">
        <v>44951082</v>
      </c>
      <c r="K23" s="44">
        <v>16230821</v>
      </c>
      <c r="L23" s="44">
        <v>10000000</v>
      </c>
      <c r="M23" s="44">
        <v>1371680</v>
      </c>
      <c r="N23" s="44">
        <v>262466</v>
      </c>
      <c r="O23" s="44">
        <v>1109214</v>
      </c>
      <c r="P23" s="44">
        <v>1000000</v>
      </c>
      <c r="Q23" s="44">
        <v>0</v>
      </c>
      <c r="R23" s="44">
        <v>0</v>
      </c>
      <c r="S23" s="44">
        <v>0</v>
      </c>
      <c r="T23" s="44">
        <v>0</v>
      </c>
      <c r="U23" s="44">
        <v>0</v>
      </c>
    </row>
    <row r="24" spans="1:21" s="19" customFormat="1" ht="11.25" customHeight="1" x14ac:dyDescent="0.2">
      <c r="A24" s="18">
        <v>21</v>
      </c>
      <c r="B24" s="41" t="s">
        <v>89</v>
      </c>
      <c r="C24" s="42" t="s">
        <v>13</v>
      </c>
      <c r="D24" s="42" t="s">
        <v>16</v>
      </c>
      <c r="E24" s="43">
        <v>42521</v>
      </c>
      <c r="F24" s="44">
        <v>33228603</v>
      </c>
      <c r="G24" s="44">
        <v>17751147</v>
      </c>
      <c r="H24" s="44">
        <v>15477456</v>
      </c>
      <c r="I24" s="44">
        <v>237468949</v>
      </c>
      <c r="J24" s="44">
        <v>224356538</v>
      </c>
      <c r="K24" s="44">
        <v>13112411</v>
      </c>
      <c r="L24" s="44">
        <v>5000000</v>
      </c>
      <c r="M24" s="44">
        <v>0</v>
      </c>
      <c r="N24" s="44">
        <v>0</v>
      </c>
      <c r="O24" s="44">
        <v>0</v>
      </c>
      <c r="P24" s="44">
        <v>0</v>
      </c>
      <c r="Q24" s="44">
        <v>0</v>
      </c>
      <c r="R24" s="44">
        <v>0</v>
      </c>
      <c r="S24" s="44">
        <v>0</v>
      </c>
      <c r="T24" s="44">
        <v>0</v>
      </c>
      <c r="U24" s="44">
        <v>0</v>
      </c>
    </row>
    <row r="25" spans="1:21" s="19" customFormat="1" ht="11.25" customHeight="1" x14ac:dyDescent="0.2">
      <c r="A25" s="18">
        <v>22</v>
      </c>
      <c r="B25" s="41" t="s">
        <v>29</v>
      </c>
      <c r="C25" s="42" t="s">
        <v>91</v>
      </c>
      <c r="D25" s="42" t="s">
        <v>14</v>
      </c>
      <c r="E25" s="43">
        <v>42521</v>
      </c>
      <c r="F25" s="44">
        <v>53031677</v>
      </c>
      <c r="G25" s="44">
        <v>32316861</v>
      </c>
      <c r="H25" s="44">
        <v>20714816</v>
      </c>
      <c r="I25" s="44">
        <v>0</v>
      </c>
      <c r="J25" s="44">
        <v>0</v>
      </c>
      <c r="K25" s="44">
        <v>0</v>
      </c>
      <c r="L25" s="44">
        <v>0</v>
      </c>
      <c r="M25" s="44">
        <v>0</v>
      </c>
      <c r="N25" s="44">
        <v>0</v>
      </c>
      <c r="O25" s="44">
        <v>0</v>
      </c>
      <c r="P25" s="44">
        <v>0</v>
      </c>
      <c r="Q25" s="44">
        <v>0</v>
      </c>
      <c r="R25" s="44">
        <v>0</v>
      </c>
      <c r="S25" s="44">
        <v>0</v>
      </c>
      <c r="T25" s="44">
        <v>0</v>
      </c>
      <c r="U25" s="44">
        <v>182071774</v>
      </c>
    </row>
    <row r="26" spans="1:21" s="19" customFormat="1" ht="11.25" customHeight="1" x14ac:dyDescent="0.2">
      <c r="A26" s="18">
        <v>23</v>
      </c>
      <c r="B26" s="41" t="s">
        <v>30</v>
      </c>
      <c r="C26" s="42" t="s">
        <v>66</v>
      </c>
      <c r="D26" s="42" t="s">
        <v>14</v>
      </c>
      <c r="E26" s="43">
        <v>42521</v>
      </c>
      <c r="F26" s="44">
        <v>40886203</v>
      </c>
      <c r="G26" s="44">
        <v>27395839</v>
      </c>
      <c r="H26" s="44">
        <v>13490364</v>
      </c>
      <c r="I26" s="44">
        <v>288338572</v>
      </c>
      <c r="J26" s="44">
        <v>272906564</v>
      </c>
      <c r="K26" s="44">
        <v>15432008</v>
      </c>
      <c r="L26" s="44">
        <v>5000000</v>
      </c>
      <c r="M26" s="44">
        <v>5488448</v>
      </c>
      <c r="N26" s="44">
        <v>3692025</v>
      </c>
      <c r="O26" s="44">
        <v>1796423</v>
      </c>
      <c r="P26" s="44">
        <v>1000000</v>
      </c>
      <c r="Q26" s="44">
        <v>0</v>
      </c>
      <c r="R26" s="44">
        <v>0</v>
      </c>
      <c r="S26" s="44">
        <v>0</v>
      </c>
      <c r="T26" s="44">
        <v>0</v>
      </c>
      <c r="U26" s="44">
        <v>130536391</v>
      </c>
    </row>
    <row r="27" spans="1:21" s="19" customFormat="1" ht="11.25" customHeight="1" x14ac:dyDescent="0.2">
      <c r="A27" s="18">
        <v>24</v>
      </c>
      <c r="B27" s="41" t="s">
        <v>69</v>
      </c>
      <c r="C27" s="42" t="s">
        <v>13</v>
      </c>
      <c r="D27" s="42" t="s">
        <v>16</v>
      </c>
      <c r="E27" s="43">
        <v>42521</v>
      </c>
      <c r="F27" s="44">
        <v>15799598</v>
      </c>
      <c r="G27" s="44">
        <v>7354870</v>
      </c>
      <c r="H27" s="44">
        <v>8444728</v>
      </c>
      <c r="I27" s="44">
        <v>109605154</v>
      </c>
      <c r="J27" s="44">
        <v>96471941</v>
      </c>
      <c r="K27" s="44">
        <v>13133213</v>
      </c>
      <c r="L27" s="44">
        <v>4000000</v>
      </c>
      <c r="M27" s="44">
        <v>2994856</v>
      </c>
      <c r="N27" s="44">
        <v>1956507</v>
      </c>
      <c r="O27" s="44">
        <v>1038349</v>
      </c>
      <c r="P27" s="44">
        <v>550000</v>
      </c>
      <c r="Q27" s="44">
        <v>0</v>
      </c>
      <c r="R27" s="44">
        <v>0</v>
      </c>
      <c r="S27" s="44">
        <v>0</v>
      </c>
      <c r="T27" s="44">
        <v>0</v>
      </c>
      <c r="U27" s="44">
        <v>0</v>
      </c>
    </row>
    <row r="28" spans="1:21" s="19" customFormat="1" ht="11.25" customHeight="1" x14ac:dyDescent="0.2">
      <c r="A28" s="18">
        <v>25</v>
      </c>
      <c r="B28" s="41" t="s">
        <v>31</v>
      </c>
      <c r="C28" s="42" t="s">
        <v>90</v>
      </c>
      <c r="D28" s="42" t="s">
        <v>100</v>
      </c>
      <c r="E28" s="43">
        <v>42521</v>
      </c>
      <c r="F28" s="44">
        <v>17166633840</v>
      </c>
      <c r="G28" s="44">
        <v>2512066124</v>
      </c>
      <c r="H28" s="44">
        <v>14654567716</v>
      </c>
      <c r="I28" s="44">
        <v>21693697524</v>
      </c>
      <c r="J28" s="44">
        <v>20588017536</v>
      </c>
      <c r="K28" s="44">
        <v>1105679988</v>
      </c>
      <c r="L28" s="44">
        <v>875000000</v>
      </c>
      <c r="M28" s="44">
        <v>11253889533</v>
      </c>
      <c r="N28" s="44">
        <v>10504106654</v>
      </c>
      <c r="O28" s="44">
        <v>749782879</v>
      </c>
      <c r="P28" s="44">
        <v>475000000</v>
      </c>
      <c r="Q28" s="44">
        <v>3542238993</v>
      </c>
      <c r="R28" s="44">
        <v>3122166435</v>
      </c>
      <c r="S28" s="44">
        <v>420072558</v>
      </c>
      <c r="T28" s="44">
        <v>350000000</v>
      </c>
      <c r="U28" s="44">
        <v>0</v>
      </c>
    </row>
    <row r="29" spans="1:21" s="19" customFormat="1" ht="11.25" customHeight="1" x14ac:dyDescent="0.2">
      <c r="A29" s="18">
        <v>26</v>
      </c>
      <c r="B29" s="41" t="s">
        <v>32</v>
      </c>
      <c r="C29" s="42" t="s">
        <v>10</v>
      </c>
      <c r="D29" s="42" t="s">
        <v>16</v>
      </c>
      <c r="E29" s="43">
        <v>42521</v>
      </c>
      <c r="F29" s="44">
        <v>426182026</v>
      </c>
      <c r="G29" s="44">
        <v>1000000</v>
      </c>
      <c r="H29" s="44">
        <v>425182026</v>
      </c>
      <c r="I29" s="44">
        <v>48000000</v>
      </c>
      <c r="J29" s="44">
        <v>0</v>
      </c>
      <c r="K29" s="44">
        <v>48000000</v>
      </c>
      <c r="L29" s="44">
        <v>40000000</v>
      </c>
      <c r="M29" s="44">
        <v>20000000</v>
      </c>
      <c r="N29" s="44">
        <v>0</v>
      </c>
      <c r="O29" s="44">
        <v>20000000</v>
      </c>
      <c r="P29" s="44">
        <v>15000000</v>
      </c>
      <c r="Q29" s="44">
        <v>0</v>
      </c>
      <c r="R29" s="44">
        <v>0</v>
      </c>
      <c r="S29" s="44">
        <v>0</v>
      </c>
      <c r="T29" s="44">
        <v>0</v>
      </c>
      <c r="U29" s="44">
        <v>0</v>
      </c>
    </row>
    <row r="30" spans="1:21" s="19" customFormat="1" ht="11.25" customHeight="1" x14ac:dyDescent="0.2">
      <c r="A30" s="18">
        <v>27</v>
      </c>
      <c r="B30" s="41" t="s">
        <v>33</v>
      </c>
      <c r="C30" s="42" t="s">
        <v>10</v>
      </c>
      <c r="D30" s="42" t="s">
        <v>16</v>
      </c>
      <c r="E30" s="43">
        <v>42521</v>
      </c>
      <c r="F30" s="44">
        <v>1101544011</v>
      </c>
      <c r="G30" s="44">
        <v>192595553</v>
      </c>
      <c r="H30" s="44">
        <v>908948458</v>
      </c>
      <c r="I30" s="44">
        <v>1371398340</v>
      </c>
      <c r="J30" s="44">
        <v>1292160562</v>
      </c>
      <c r="K30" s="44">
        <v>79237778</v>
      </c>
      <c r="L30" s="44">
        <v>70000000</v>
      </c>
      <c r="M30" s="44">
        <v>238741037</v>
      </c>
      <c r="N30" s="44">
        <v>177055446</v>
      </c>
      <c r="O30" s="44">
        <v>61685591</v>
      </c>
      <c r="P30" s="44">
        <v>25000000</v>
      </c>
      <c r="Q30" s="44">
        <v>883104588</v>
      </c>
      <c r="R30" s="44">
        <v>765682453</v>
      </c>
      <c r="S30" s="44">
        <v>117422135</v>
      </c>
      <c r="T30" s="44">
        <v>96000000</v>
      </c>
      <c r="U30" s="44">
        <v>0</v>
      </c>
    </row>
    <row r="31" spans="1:21" s="19" customFormat="1" ht="11.25" customHeight="1" x14ac:dyDescent="0.2">
      <c r="A31" s="18">
        <v>28</v>
      </c>
      <c r="B31" s="41" t="s">
        <v>34</v>
      </c>
      <c r="C31" s="42" t="s">
        <v>10</v>
      </c>
      <c r="D31" s="42" t="s">
        <v>16</v>
      </c>
      <c r="E31" s="43">
        <v>42521</v>
      </c>
      <c r="F31" s="44">
        <v>3008220916</v>
      </c>
      <c r="G31" s="44">
        <v>258178726</v>
      </c>
      <c r="H31" s="44">
        <v>2750042190</v>
      </c>
      <c r="I31" s="44">
        <v>2925099395</v>
      </c>
      <c r="J31" s="44">
        <v>2718367150</v>
      </c>
      <c r="K31" s="44">
        <v>206732245</v>
      </c>
      <c r="L31" s="44">
        <v>155000000</v>
      </c>
      <c r="M31" s="44">
        <v>415357690</v>
      </c>
      <c r="N31" s="44">
        <v>296533343</v>
      </c>
      <c r="O31" s="44">
        <v>118824347</v>
      </c>
      <c r="P31" s="44">
        <v>80000000</v>
      </c>
      <c r="Q31" s="44">
        <v>0</v>
      </c>
      <c r="R31" s="44">
        <v>0</v>
      </c>
      <c r="S31" s="44">
        <v>0</v>
      </c>
      <c r="T31" s="44">
        <v>0</v>
      </c>
      <c r="U31" s="44">
        <v>32470517</v>
      </c>
    </row>
    <row r="32" spans="1:21" s="19" customFormat="1" ht="11.25" customHeight="1" x14ac:dyDescent="0.2">
      <c r="A32" s="18">
        <v>29</v>
      </c>
      <c r="B32" s="41" t="s">
        <v>150</v>
      </c>
      <c r="C32" s="42" t="s">
        <v>10</v>
      </c>
      <c r="D32" s="42" t="s">
        <v>16</v>
      </c>
      <c r="E32" s="43">
        <v>42521</v>
      </c>
      <c r="F32" s="44">
        <v>127221058</v>
      </c>
      <c r="G32" s="44">
        <v>75755678</v>
      </c>
      <c r="H32" s="44">
        <v>51465380</v>
      </c>
      <c r="I32" s="44">
        <v>1959116721</v>
      </c>
      <c r="J32" s="44">
        <v>1915220651</v>
      </c>
      <c r="K32" s="44">
        <v>43896070</v>
      </c>
      <c r="L32" s="44">
        <v>35000000</v>
      </c>
      <c r="M32" s="44">
        <v>105048206</v>
      </c>
      <c r="N32" s="44">
        <v>88760653</v>
      </c>
      <c r="O32" s="44">
        <v>16287553</v>
      </c>
      <c r="P32" s="44">
        <v>8000000</v>
      </c>
      <c r="Q32" s="44">
        <v>0</v>
      </c>
      <c r="R32" s="44">
        <v>0</v>
      </c>
      <c r="S32" s="44">
        <v>0</v>
      </c>
      <c r="T32" s="44">
        <v>0</v>
      </c>
      <c r="U32" s="44">
        <v>0</v>
      </c>
    </row>
    <row r="33" spans="1:21" s="19" customFormat="1" ht="11.25" customHeight="1" x14ac:dyDescent="0.2">
      <c r="A33" s="18">
        <v>30</v>
      </c>
      <c r="B33" s="41" t="s">
        <v>35</v>
      </c>
      <c r="C33" s="42" t="s">
        <v>13</v>
      </c>
      <c r="D33" s="42" t="s">
        <v>14</v>
      </c>
      <c r="E33" s="43">
        <v>42521</v>
      </c>
      <c r="F33" s="44">
        <v>2166862</v>
      </c>
      <c r="G33" s="44">
        <v>1004011</v>
      </c>
      <c r="H33" s="44">
        <v>1162851</v>
      </c>
      <c r="I33" s="44">
        <v>54331839</v>
      </c>
      <c r="J33" s="44">
        <v>52909943</v>
      </c>
      <c r="K33" s="44">
        <v>1421896</v>
      </c>
      <c r="L33" s="44">
        <v>800000</v>
      </c>
      <c r="M33" s="44">
        <v>250019</v>
      </c>
      <c r="N33" s="44">
        <v>122757</v>
      </c>
      <c r="O33" s="44">
        <v>127262</v>
      </c>
      <c r="P33" s="44">
        <v>50000</v>
      </c>
      <c r="Q33" s="44">
        <v>0</v>
      </c>
      <c r="R33" s="44">
        <v>0</v>
      </c>
      <c r="S33" s="44">
        <v>0</v>
      </c>
      <c r="T33" s="44">
        <v>0</v>
      </c>
      <c r="U33" s="44">
        <v>0</v>
      </c>
    </row>
    <row r="34" spans="1:21" s="19" customFormat="1" ht="11.25" customHeight="1" x14ac:dyDescent="0.2">
      <c r="A34" s="18">
        <v>31</v>
      </c>
      <c r="B34" s="41" t="s">
        <v>36</v>
      </c>
      <c r="C34" s="42" t="s">
        <v>10</v>
      </c>
      <c r="D34" s="42" t="s">
        <v>14</v>
      </c>
      <c r="E34" s="43">
        <v>42521</v>
      </c>
      <c r="F34" s="44">
        <v>2466125</v>
      </c>
      <c r="G34" s="44">
        <v>1000000</v>
      </c>
      <c r="H34" s="44">
        <v>1466125</v>
      </c>
      <c r="I34" s="44">
        <v>0</v>
      </c>
      <c r="J34" s="44">
        <v>0</v>
      </c>
      <c r="K34" s="44">
        <v>0</v>
      </c>
      <c r="L34" s="44">
        <v>0</v>
      </c>
      <c r="M34" s="44">
        <v>0</v>
      </c>
      <c r="N34" s="44">
        <v>0</v>
      </c>
      <c r="O34" s="44">
        <v>0</v>
      </c>
      <c r="P34" s="44">
        <v>0</v>
      </c>
      <c r="Q34" s="44">
        <v>0</v>
      </c>
      <c r="R34" s="44">
        <v>0</v>
      </c>
      <c r="S34" s="44">
        <v>0</v>
      </c>
      <c r="T34" s="44">
        <v>0</v>
      </c>
      <c r="U34" s="44">
        <v>0</v>
      </c>
    </row>
    <row r="35" spans="1:21" s="19" customFormat="1" ht="11.25" customHeight="1" x14ac:dyDescent="0.2">
      <c r="A35" s="18">
        <v>32</v>
      </c>
      <c r="B35" s="41" t="s">
        <v>142</v>
      </c>
      <c r="C35" s="42" t="s">
        <v>10</v>
      </c>
      <c r="D35" s="42" t="s">
        <v>14</v>
      </c>
      <c r="E35" s="43">
        <v>42521</v>
      </c>
      <c r="F35" s="44">
        <v>1252402717</v>
      </c>
      <c r="G35" s="44">
        <v>77819836</v>
      </c>
      <c r="H35" s="44">
        <v>1174582881</v>
      </c>
      <c r="I35" s="44">
        <v>0</v>
      </c>
      <c r="J35" s="44">
        <v>0</v>
      </c>
      <c r="K35" s="44">
        <v>0</v>
      </c>
      <c r="L35" s="44">
        <v>0</v>
      </c>
      <c r="M35" s="44">
        <v>0</v>
      </c>
      <c r="N35" s="44">
        <v>0</v>
      </c>
      <c r="O35" s="44">
        <v>0</v>
      </c>
      <c r="P35" s="44">
        <v>0</v>
      </c>
      <c r="Q35" s="44">
        <v>0</v>
      </c>
      <c r="R35" s="44">
        <v>0</v>
      </c>
      <c r="S35" s="44">
        <v>0</v>
      </c>
      <c r="T35" s="44">
        <v>0</v>
      </c>
      <c r="U35" s="44">
        <v>0</v>
      </c>
    </row>
    <row r="36" spans="1:21" s="19" customFormat="1" ht="11.25" customHeight="1" x14ac:dyDescent="0.2">
      <c r="A36" s="18">
        <v>33</v>
      </c>
      <c r="B36" s="41" t="s">
        <v>37</v>
      </c>
      <c r="C36" s="42" t="s">
        <v>10</v>
      </c>
      <c r="D36" s="42" t="s">
        <v>14</v>
      </c>
      <c r="E36" s="43">
        <v>42521</v>
      </c>
      <c r="F36" s="44">
        <v>7206061574</v>
      </c>
      <c r="G36" s="44">
        <v>1536176097</v>
      </c>
      <c r="H36" s="44">
        <v>5669885477</v>
      </c>
      <c r="I36" s="44">
        <v>876176946</v>
      </c>
      <c r="J36" s="44">
        <v>701715366</v>
      </c>
      <c r="K36" s="44">
        <v>174461580</v>
      </c>
      <c r="L36" s="44">
        <v>140343073</v>
      </c>
      <c r="M36" s="44">
        <v>615777861</v>
      </c>
      <c r="N36" s="44">
        <v>426250179</v>
      </c>
      <c r="O36" s="44">
        <v>189527682</v>
      </c>
      <c r="P36" s="44">
        <v>85250035</v>
      </c>
      <c r="Q36" s="44">
        <v>250000</v>
      </c>
      <c r="R36" s="44">
        <v>0</v>
      </c>
      <c r="S36" s="44">
        <v>250000</v>
      </c>
      <c r="T36" s="44">
        <v>1</v>
      </c>
      <c r="U36" s="44">
        <v>0</v>
      </c>
    </row>
    <row r="37" spans="1:21" s="19" customFormat="1" ht="11.25" customHeight="1" x14ac:dyDescent="0.2">
      <c r="A37" s="18">
        <v>34</v>
      </c>
      <c r="B37" s="41" t="s">
        <v>38</v>
      </c>
      <c r="C37" s="42" t="s">
        <v>90</v>
      </c>
      <c r="D37" s="42" t="s">
        <v>101</v>
      </c>
      <c r="E37" s="43">
        <v>42521</v>
      </c>
      <c r="F37" s="44">
        <v>13153058611</v>
      </c>
      <c r="G37" s="44">
        <v>2483527550</v>
      </c>
      <c r="H37" s="44">
        <v>10669531061</v>
      </c>
      <c r="I37" s="44">
        <v>17672140060</v>
      </c>
      <c r="J37" s="44">
        <v>16075575630</v>
      </c>
      <c r="K37" s="44">
        <v>1596564430</v>
      </c>
      <c r="L37" s="44">
        <v>803778782</v>
      </c>
      <c r="M37" s="44">
        <v>3752368029</v>
      </c>
      <c r="N37" s="44">
        <v>3381923054</v>
      </c>
      <c r="O37" s="44">
        <v>370444975</v>
      </c>
      <c r="P37" s="44">
        <v>236734614</v>
      </c>
      <c r="Q37" s="44">
        <v>9071651091</v>
      </c>
      <c r="R37" s="44">
        <v>8261172934</v>
      </c>
      <c r="S37" s="44">
        <v>810478157</v>
      </c>
      <c r="T37" s="44">
        <v>578282105</v>
      </c>
      <c r="U37" s="44">
        <v>0</v>
      </c>
    </row>
    <row r="38" spans="1:21" s="19" customFormat="1" ht="11.25" customHeight="1" x14ac:dyDescent="0.2">
      <c r="A38" s="18">
        <v>35</v>
      </c>
      <c r="B38" s="41" t="s">
        <v>68</v>
      </c>
      <c r="C38" s="42" t="s">
        <v>13</v>
      </c>
      <c r="D38" s="42" t="s">
        <v>11</v>
      </c>
      <c r="E38" s="43">
        <v>42521</v>
      </c>
      <c r="F38" s="44">
        <v>250122496</v>
      </c>
      <c r="G38" s="44">
        <v>168413163</v>
      </c>
      <c r="H38" s="44">
        <v>81709333</v>
      </c>
      <c r="I38" s="44">
        <v>2464229817</v>
      </c>
      <c r="J38" s="44">
        <v>2286028976</v>
      </c>
      <c r="K38" s="44">
        <v>178200841</v>
      </c>
      <c r="L38" s="44">
        <v>100000000</v>
      </c>
      <c r="M38" s="44">
        <v>100480028</v>
      </c>
      <c r="N38" s="44">
        <v>66506484</v>
      </c>
      <c r="O38" s="44">
        <v>33973544</v>
      </c>
      <c r="P38" s="44">
        <v>7000000</v>
      </c>
      <c r="Q38" s="44">
        <v>25384655</v>
      </c>
      <c r="R38" s="44">
        <v>6906444</v>
      </c>
      <c r="S38" s="44">
        <v>18478211</v>
      </c>
      <c r="T38" s="44">
        <v>1000000</v>
      </c>
      <c r="U38" s="44">
        <v>0</v>
      </c>
    </row>
    <row r="39" spans="1:21" s="19" customFormat="1" ht="11.25" customHeight="1" x14ac:dyDescent="0.2">
      <c r="A39" s="18">
        <v>36</v>
      </c>
      <c r="B39" s="41" t="s">
        <v>60</v>
      </c>
      <c r="C39" s="42" t="s">
        <v>13</v>
      </c>
      <c r="D39" s="42" t="s">
        <v>16</v>
      </c>
      <c r="E39" s="43">
        <v>42521</v>
      </c>
      <c r="F39" s="44">
        <v>20474651</v>
      </c>
      <c r="G39" s="44">
        <v>14699662</v>
      </c>
      <c r="H39" s="44">
        <v>5774989</v>
      </c>
      <c r="I39" s="44">
        <v>179981734</v>
      </c>
      <c r="J39" s="44">
        <v>174749798</v>
      </c>
      <c r="K39" s="44">
        <v>5231936</v>
      </c>
      <c r="L39" s="44">
        <v>5200000</v>
      </c>
      <c r="M39" s="44">
        <v>51529070</v>
      </c>
      <c r="N39" s="44">
        <v>50187054</v>
      </c>
      <c r="O39" s="44">
        <v>1342016</v>
      </c>
      <c r="P39" s="44">
        <v>1000000</v>
      </c>
      <c r="Q39" s="44">
        <v>0</v>
      </c>
      <c r="R39" s="44">
        <v>0</v>
      </c>
      <c r="S39" s="44">
        <v>0</v>
      </c>
      <c r="T39" s="44">
        <v>0</v>
      </c>
      <c r="U39" s="44">
        <v>0</v>
      </c>
    </row>
    <row r="40" spans="1:21" s="19" customFormat="1" ht="11.25" customHeight="1" x14ac:dyDescent="0.2">
      <c r="A40" s="18">
        <v>37</v>
      </c>
      <c r="B40" s="41" t="s">
        <v>39</v>
      </c>
      <c r="C40" s="42" t="s">
        <v>13</v>
      </c>
      <c r="D40" s="42" t="s">
        <v>14</v>
      </c>
      <c r="E40" s="43">
        <v>42521</v>
      </c>
      <c r="F40" s="44">
        <v>13786656</v>
      </c>
      <c r="G40" s="44">
        <v>2533476</v>
      </c>
      <c r="H40" s="44">
        <v>11253180</v>
      </c>
      <c r="I40" s="44">
        <v>824455340</v>
      </c>
      <c r="J40" s="44">
        <v>803209411</v>
      </c>
      <c r="K40" s="44">
        <v>21245929</v>
      </c>
      <c r="L40" s="44">
        <v>18000000</v>
      </c>
      <c r="M40" s="44">
        <v>2417861</v>
      </c>
      <c r="N40" s="44">
        <v>0</v>
      </c>
      <c r="O40" s="44">
        <v>2417861</v>
      </c>
      <c r="P40" s="44">
        <v>400000</v>
      </c>
      <c r="Q40" s="44">
        <v>0</v>
      </c>
      <c r="R40" s="44">
        <v>0</v>
      </c>
      <c r="S40" s="44">
        <v>0</v>
      </c>
      <c r="T40" s="44">
        <v>0</v>
      </c>
      <c r="U40" s="44">
        <v>0</v>
      </c>
    </row>
    <row r="41" spans="1:21" s="19" customFormat="1" ht="11.25" customHeight="1" x14ac:dyDescent="0.2">
      <c r="A41" s="18">
        <v>38</v>
      </c>
      <c r="B41" s="41" t="s">
        <v>146</v>
      </c>
      <c r="C41" s="42" t="s">
        <v>10</v>
      </c>
      <c r="D41" s="42" t="s">
        <v>11</v>
      </c>
      <c r="E41" s="43">
        <v>42521</v>
      </c>
      <c r="F41" s="44">
        <v>11023159309</v>
      </c>
      <c r="G41" s="44">
        <v>1499379404</v>
      </c>
      <c r="H41" s="44">
        <v>9523779905</v>
      </c>
      <c r="I41" s="44">
        <v>12569493963</v>
      </c>
      <c r="J41" s="44">
        <v>12219191824</v>
      </c>
      <c r="K41" s="44">
        <v>350302139</v>
      </c>
      <c r="L41" s="44">
        <v>200000000</v>
      </c>
      <c r="M41" s="44">
        <v>3285042557</v>
      </c>
      <c r="N41" s="44">
        <v>2990332654</v>
      </c>
      <c r="O41" s="44">
        <v>294709903</v>
      </c>
      <c r="P41" s="44">
        <v>150000000</v>
      </c>
      <c r="Q41" s="44">
        <v>5583855804</v>
      </c>
      <c r="R41" s="44">
        <v>5269975067</v>
      </c>
      <c r="S41" s="44">
        <v>313880737</v>
      </c>
      <c r="T41" s="44">
        <v>150000000</v>
      </c>
      <c r="U41" s="44">
        <v>0</v>
      </c>
    </row>
    <row r="42" spans="1:21" s="19" customFormat="1" ht="11.25" customHeight="1" x14ac:dyDescent="0.2">
      <c r="A42" s="18">
        <v>39</v>
      </c>
      <c r="B42" s="41" t="s">
        <v>40</v>
      </c>
      <c r="C42" s="42" t="s">
        <v>10</v>
      </c>
      <c r="D42" s="42" t="s">
        <v>14</v>
      </c>
      <c r="E42" s="43">
        <v>42521</v>
      </c>
      <c r="F42" s="44">
        <v>3589943945</v>
      </c>
      <c r="G42" s="44">
        <v>539759156</v>
      </c>
      <c r="H42" s="44">
        <v>3050184789</v>
      </c>
      <c r="I42" s="44">
        <v>1359968589</v>
      </c>
      <c r="J42" s="44">
        <v>939155936</v>
      </c>
      <c r="K42" s="44">
        <v>420812653</v>
      </c>
      <c r="L42" s="44">
        <v>300000000</v>
      </c>
      <c r="M42" s="44">
        <v>0</v>
      </c>
      <c r="N42" s="44">
        <v>0</v>
      </c>
      <c r="O42" s="44">
        <v>0</v>
      </c>
      <c r="P42" s="44">
        <v>0</v>
      </c>
      <c r="Q42" s="44">
        <v>0</v>
      </c>
      <c r="R42" s="44">
        <v>0</v>
      </c>
      <c r="S42" s="44">
        <v>0</v>
      </c>
      <c r="T42" s="44">
        <v>0</v>
      </c>
      <c r="U42" s="44">
        <v>0</v>
      </c>
    </row>
    <row r="43" spans="1:21" s="19" customFormat="1" ht="11.25" customHeight="1" x14ac:dyDescent="0.2">
      <c r="A43" s="18">
        <v>40</v>
      </c>
      <c r="B43" s="41" t="s">
        <v>41</v>
      </c>
      <c r="C43" s="42" t="s">
        <v>13</v>
      </c>
      <c r="D43" s="42" t="s">
        <v>14</v>
      </c>
      <c r="E43" s="43">
        <v>42521</v>
      </c>
      <c r="F43" s="44">
        <v>8274159</v>
      </c>
      <c r="G43" s="44">
        <v>4245116</v>
      </c>
      <c r="H43" s="44">
        <v>4029043</v>
      </c>
      <c r="I43" s="44">
        <v>44341501</v>
      </c>
      <c r="J43" s="44">
        <v>36356818</v>
      </c>
      <c r="K43" s="44">
        <v>7984683</v>
      </c>
      <c r="L43" s="44">
        <v>5138000</v>
      </c>
      <c r="M43" s="44">
        <v>0</v>
      </c>
      <c r="N43" s="44">
        <v>0</v>
      </c>
      <c r="O43" s="44">
        <v>0</v>
      </c>
      <c r="P43" s="44">
        <v>0</v>
      </c>
      <c r="Q43" s="44">
        <v>0</v>
      </c>
      <c r="R43" s="44">
        <v>0</v>
      </c>
      <c r="S43" s="44">
        <v>0</v>
      </c>
      <c r="T43" s="44">
        <v>0</v>
      </c>
      <c r="U43" s="44">
        <v>0</v>
      </c>
    </row>
    <row r="44" spans="1:21" s="19" customFormat="1" ht="11.25" customHeight="1" x14ac:dyDescent="0.2">
      <c r="A44" s="18">
        <v>41</v>
      </c>
      <c r="B44" s="41" t="s">
        <v>136</v>
      </c>
      <c r="C44" s="42" t="s">
        <v>10</v>
      </c>
      <c r="D44" s="42" t="s">
        <v>14</v>
      </c>
      <c r="E44" s="43">
        <v>42521</v>
      </c>
      <c r="F44" s="44">
        <v>5353797</v>
      </c>
      <c r="G44" s="44">
        <v>1000000</v>
      </c>
      <c r="H44" s="44">
        <v>4353797</v>
      </c>
      <c r="I44" s="44">
        <v>0</v>
      </c>
      <c r="J44" s="44">
        <v>0</v>
      </c>
      <c r="K44" s="44">
        <v>0</v>
      </c>
      <c r="L44" s="44">
        <v>0</v>
      </c>
      <c r="M44" s="44">
        <v>0</v>
      </c>
      <c r="N44" s="44">
        <v>0</v>
      </c>
      <c r="O44" s="44">
        <v>0</v>
      </c>
      <c r="P44" s="44">
        <v>0</v>
      </c>
      <c r="Q44" s="44">
        <v>0</v>
      </c>
      <c r="R44" s="44">
        <v>0</v>
      </c>
      <c r="S44" s="44">
        <v>0</v>
      </c>
      <c r="T44" s="44">
        <v>0</v>
      </c>
      <c r="U44" s="44">
        <v>0</v>
      </c>
    </row>
    <row r="45" spans="1:21" s="19" customFormat="1" ht="11.25" customHeight="1" x14ac:dyDescent="0.2">
      <c r="A45" s="18">
        <v>42</v>
      </c>
      <c r="B45" s="41" t="s">
        <v>42</v>
      </c>
      <c r="C45" s="42" t="s">
        <v>10</v>
      </c>
      <c r="D45" s="42" t="s">
        <v>14</v>
      </c>
      <c r="E45" s="43">
        <v>42521</v>
      </c>
      <c r="F45" s="44">
        <v>418433515</v>
      </c>
      <c r="G45" s="44">
        <v>1010016</v>
      </c>
      <c r="H45" s="44">
        <v>417423499</v>
      </c>
      <c r="I45" s="44">
        <v>0</v>
      </c>
      <c r="J45" s="44">
        <v>0</v>
      </c>
      <c r="K45" s="44">
        <v>0</v>
      </c>
      <c r="L45" s="44">
        <v>0</v>
      </c>
      <c r="M45" s="44">
        <v>0</v>
      </c>
      <c r="N45" s="44">
        <v>0</v>
      </c>
      <c r="O45" s="44">
        <v>0</v>
      </c>
      <c r="P45" s="44">
        <v>0</v>
      </c>
      <c r="Q45" s="44">
        <v>0</v>
      </c>
      <c r="R45" s="44">
        <v>0</v>
      </c>
      <c r="S45" s="44">
        <v>0</v>
      </c>
      <c r="T45" s="44">
        <v>0</v>
      </c>
      <c r="U45" s="44">
        <v>0</v>
      </c>
    </row>
    <row r="46" spans="1:21" s="19" customFormat="1" ht="11.25" customHeight="1" x14ac:dyDescent="0.2">
      <c r="A46" s="18">
        <v>43</v>
      </c>
      <c r="B46" s="41" t="s">
        <v>43</v>
      </c>
      <c r="C46" s="42" t="s">
        <v>90</v>
      </c>
      <c r="D46" s="42" t="s">
        <v>102</v>
      </c>
      <c r="E46" s="43">
        <v>42521</v>
      </c>
      <c r="F46" s="44">
        <v>746074796</v>
      </c>
      <c r="G46" s="44">
        <v>279574054</v>
      </c>
      <c r="H46" s="44">
        <v>466500742</v>
      </c>
      <c r="I46" s="44">
        <v>3065690160</v>
      </c>
      <c r="J46" s="44">
        <v>2864132122</v>
      </c>
      <c r="K46" s="44">
        <v>201558038</v>
      </c>
      <c r="L46" s="44">
        <v>125000000</v>
      </c>
      <c r="M46" s="44">
        <v>839182700</v>
      </c>
      <c r="N46" s="44">
        <v>737430841</v>
      </c>
      <c r="O46" s="44">
        <v>101751859</v>
      </c>
      <c r="P46" s="44">
        <v>70000000</v>
      </c>
      <c r="Q46" s="44">
        <v>43778402</v>
      </c>
      <c r="R46" s="44">
        <v>9700776</v>
      </c>
      <c r="S46" s="44">
        <v>34077626</v>
      </c>
      <c r="T46" s="44">
        <v>15000000</v>
      </c>
      <c r="U46" s="44">
        <v>0</v>
      </c>
    </row>
    <row r="47" spans="1:21" s="19" customFormat="1" ht="11.25" customHeight="1" x14ac:dyDescent="0.2">
      <c r="A47" s="18">
        <v>44</v>
      </c>
      <c r="B47" s="41" t="s">
        <v>65</v>
      </c>
      <c r="C47" s="42" t="s">
        <v>90</v>
      </c>
      <c r="D47" s="42" t="s">
        <v>102</v>
      </c>
      <c r="E47" s="43">
        <v>42521</v>
      </c>
      <c r="F47" s="44">
        <v>10652891960</v>
      </c>
      <c r="G47" s="44">
        <v>1880565399</v>
      </c>
      <c r="H47" s="44">
        <v>8772326561</v>
      </c>
      <c r="I47" s="44">
        <v>14176070301</v>
      </c>
      <c r="J47" s="44">
        <v>13967341480</v>
      </c>
      <c r="K47" s="44">
        <v>208728821</v>
      </c>
      <c r="L47" s="44">
        <v>105000000</v>
      </c>
      <c r="M47" s="44">
        <v>4406147576</v>
      </c>
      <c r="N47" s="44">
        <v>4198988033</v>
      </c>
      <c r="O47" s="44">
        <v>207159543</v>
      </c>
      <c r="P47" s="44">
        <v>105000000</v>
      </c>
      <c r="Q47" s="44">
        <v>11321308351</v>
      </c>
      <c r="R47" s="44">
        <v>11190658729</v>
      </c>
      <c r="S47" s="44">
        <v>130649622</v>
      </c>
      <c r="T47" s="44">
        <v>92000000</v>
      </c>
      <c r="U47" s="44">
        <v>0</v>
      </c>
    </row>
    <row r="48" spans="1:21" s="19" customFormat="1" ht="11.25" customHeight="1" x14ac:dyDescent="0.2">
      <c r="A48" s="18">
        <v>45</v>
      </c>
      <c r="B48" s="41" t="s">
        <v>139</v>
      </c>
      <c r="C48" s="42" t="s">
        <v>13</v>
      </c>
      <c r="D48" s="42" t="s">
        <v>16</v>
      </c>
      <c r="E48" s="43">
        <v>42521</v>
      </c>
      <c r="F48" s="44">
        <v>20168164</v>
      </c>
      <c r="G48" s="44">
        <v>3996327</v>
      </c>
      <c r="H48" s="44">
        <v>16171837</v>
      </c>
      <c r="I48" s="44">
        <v>69360468</v>
      </c>
      <c r="J48" s="44">
        <v>63719186</v>
      </c>
      <c r="K48" s="44">
        <v>5641282</v>
      </c>
      <c r="L48" s="44">
        <v>1899270</v>
      </c>
      <c r="M48" s="44">
        <v>0</v>
      </c>
      <c r="N48" s="44">
        <v>0</v>
      </c>
      <c r="O48" s="44">
        <v>0</v>
      </c>
      <c r="P48" s="44">
        <v>0</v>
      </c>
      <c r="Q48" s="44">
        <v>0</v>
      </c>
      <c r="R48" s="44">
        <v>0</v>
      </c>
      <c r="S48" s="44">
        <v>0</v>
      </c>
      <c r="T48" s="44">
        <v>0</v>
      </c>
      <c r="U48" s="44">
        <v>0</v>
      </c>
    </row>
    <row r="49" spans="1:21" s="19" customFormat="1" ht="11.25" customHeight="1" x14ac:dyDescent="0.2">
      <c r="A49" s="18">
        <v>46</v>
      </c>
      <c r="B49" s="41" t="s">
        <v>44</v>
      </c>
      <c r="C49" s="42" t="s">
        <v>10</v>
      </c>
      <c r="D49" s="42" t="s">
        <v>14</v>
      </c>
      <c r="E49" s="43">
        <v>42521</v>
      </c>
      <c r="F49" s="44">
        <v>15718277</v>
      </c>
      <c r="G49" s="44">
        <v>1500000</v>
      </c>
      <c r="H49" s="44">
        <v>14218277</v>
      </c>
      <c r="I49" s="44">
        <v>0</v>
      </c>
      <c r="J49" s="44">
        <v>0</v>
      </c>
      <c r="K49" s="44">
        <v>0</v>
      </c>
      <c r="L49" s="44">
        <v>0</v>
      </c>
      <c r="M49" s="44">
        <v>0</v>
      </c>
      <c r="N49" s="44">
        <v>0</v>
      </c>
      <c r="O49" s="44">
        <v>0</v>
      </c>
      <c r="P49" s="44">
        <v>0</v>
      </c>
      <c r="Q49" s="44">
        <v>0</v>
      </c>
      <c r="R49" s="44">
        <v>0</v>
      </c>
      <c r="S49" s="44">
        <v>0</v>
      </c>
      <c r="T49" s="44">
        <v>0</v>
      </c>
      <c r="U49" s="44">
        <v>0</v>
      </c>
    </row>
    <row r="50" spans="1:21" s="19" customFormat="1" ht="11.25" customHeight="1" x14ac:dyDescent="0.2">
      <c r="A50" s="18">
        <v>47</v>
      </c>
      <c r="B50" s="41" t="s">
        <v>45</v>
      </c>
      <c r="C50" s="42" t="s">
        <v>10</v>
      </c>
      <c r="D50" s="42" t="s">
        <v>11</v>
      </c>
      <c r="E50" s="43">
        <v>42521</v>
      </c>
      <c r="F50" s="44">
        <v>2535474279</v>
      </c>
      <c r="G50" s="44">
        <v>76082903</v>
      </c>
      <c r="H50" s="44">
        <v>2459391376</v>
      </c>
      <c r="I50" s="44">
        <v>267040976</v>
      </c>
      <c r="J50" s="44">
        <v>166219197</v>
      </c>
      <c r="K50" s="44">
        <v>100821779</v>
      </c>
      <c r="L50" s="44">
        <v>15000000</v>
      </c>
      <c r="M50" s="44">
        <v>17574706</v>
      </c>
      <c r="N50" s="44">
        <v>64033</v>
      </c>
      <c r="O50" s="44">
        <v>17510673</v>
      </c>
      <c r="P50" s="44">
        <v>1000000</v>
      </c>
      <c r="Q50" s="44">
        <v>0</v>
      </c>
      <c r="R50" s="44">
        <v>0</v>
      </c>
      <c r="S50" s="44">
        <v>0</v>
      </c>
      <c r="T50" s="44">
        <v>0</v>
      </c>
      <c r="U50" s="44">
        <v>0</v>
      </c>
    </row>
    <row r="51" spans="1:21" s="19" customFormat="1" ht="11.25" customHeight="1" x14ac:dyDescent="0.2">
      <c r="A51" s="18">
        <v>48</v>
      </c>
      <c r="B51" s="41" t="s">
        <v>46</v>
      </c>
      <c r="C51" s="42" t="s">
        <v>66</v>
      </c>
      <c r="D51" s="42" t="s">
        <v>14</v>
      </c>
      <c r="E51" s="43">
        <v>42521</v>
      </c>
      <c r="F51" s="44">
        <v>89686662</v>
      </c>
      <c r="G51" s="44">
        <v>46894653</v>
      </c>
      <c r="H51" s="44">
        <v>42792009</v>
      </c>
      <c r="I51" s="44">
        <v>0</v>
      </c>
      <c r="J51" s="44">
        <v>0</v>
      </c>
      <c r="K51" s="44">
        <v>0</v>
      </c>
      <c r="L51" s="44">
        <v>0</v>
      </c>
      <c r="M51" s="44">
        <v>0</v>
      </c>
      <c r="N51" s="44">
        <v>0</v>
      </c>
      <c r="O51" s="44">
        <v>0</v>
      </c>
      <c r="P51" s="44">
        <v>0</v>
      </c>
      <c r="Q51" s="44">
        <v>0</v>
      </c>
      <c r="R51" s="44">
        <v>0</v>
      </c>
      <c r="S51" s="44">
        <v>0</v>
      </c>
      <c r="T51" s="44">
        <v>0</v>
      </c>
      <c r="U51" s="44">
        <v>129838726</v>
      </c>
    </row>
    <row r="52" spans="1:21" s="19" customFormat="1" ht="11.25" customHeight="1" x14ac:dyDescent="0.2">
      <c r="A52" s="18">
        <v>49</v>
      </c>
      <c r="B52" s="41" t="s">
        <v>47</v>
      </c>
      <c r="C52" s="42" t="s">
        <v>10</v>
      </c>
      <c r="D52" s="42" t="s">
        <v>14</v>
      </c>
      <c r="E52" s="43">
        <v>42521</v>
      </c>
      <c r="F52" s="44">
        <v>259427145</v>
      </c>
      <c r="G52" s="44">
        <v>6693315</v>
      </c>
      <c r="H52" s="44">
        <v>252733830</v>
      </c>
      <c r="I52" s="44">
        <v>124364743</v>
      </c>
      <c r="J52" s="44">
        <v>89294982</v>
      </c>
      <c r="K52" s="44">
        <v>35069761</v>
      </c>
      <c r="L52" s="44">
        <v>13394247</v>
      </c>
      <c r="M52" s="44">
        <v>3993056</v>
      </c>
      <c r="N52" s="44">
        <v>1085750</v>
      </c>
      <c r="O52" s="44">
        <v>2907306</v>
      </c>
      <c r="P52" s="44">
        <v>162862</v>
      </c>
      <c r="Q52" s="44">
        <v>0</v>
      </c>
      <c r="R52" s="44">
        <v>0</v>
      </c>
      <c r="S52" s="44">
        <v>0</v>
      </c>
      <c r="T52" s="44">
        <v>0</v>
      </c>
      <c r="U52" s="44">
        <v>0</v>
      </c>
    </row>
    <row r="53" spans="1:21" s="19" customFormat="1" ht="11.25" customHeight="1" x14ac:dyDescent="0.2">
      <c r="A53" s="18">
        <v>50</v>
      </c>
      <c r="B53" s="41" t="s">
        <v>140</v>
      </c>
      <c r="C53" s="42" t="s">
        <v>10</v>
      </c>
      <c r="D53" s="42" t="s">
        <v>16</v>
      </c>
      <c r="E53" s="43">
        <v>42521</v>
      </c>
      <c r="F53" s="44">
        <v>34162369</v>
      </c>
      <c r="G53" s="44">
        <v>20000000</v>
      </c>
      <c r="H53" s="44">
        <v>14162369</v>
      </c>
      <c r="I53" s="44">
        <v>188505724</v>
      </c>
      <c r="J53" s="44">
        <v>167810200</v>
      </c>
      <c r="K53" s="44">
        <v>20695524</v>
      </c>
      <c r="L53" s="44">
        <v>8390510</v>
      </c>
      <c r="M53" s="44">
        <v>12943168</v>
      </c>
      <c r="N53" s="44">
        <v>7619422</v>
      </c>
      <c r="O53" s="44">
        <v>5323746</v>
      </c>
      <c r="P53" s="44">
        <v>380971</v>
      </c>
      <c r="Q53" s="44">
        <v>0</v>
      </c>
      <c r="R53" s="44">
        <v>0</v>
      </c>
      <c r="S53" s="44">
        <v>0</v>
      </c>
      <c r="T53" s="44">
        <v>0</v>
      </c>
      <c r="U53" s="44">
        <v>211418</v>
      </c>
    </row>
    <row r="54" spans="1:21" s="19" customFormat="1" ht="11.25" customHeight="1" x14ac:dyDescent="0.2">
      <c r="A54" s="18">
        <v>51</v>
      </c>
      <c r="B54" s="41" t="s">
        <v>147</v>
      </c>
      <c r="C54" s="42" t="s">
        <v>10</v>
      </c>
      <c r="D54" s="42" t="s">
        <v>14</v>
      </c>
      <c r="E54" s="43">
        <v>42521</v>
      </c>
      <c r="F54" s="44">
        <v>17394683</v>
      </c>
      <c r="G54" s="44">
        <v>1000000</v>
      </c>
      <c r="H54" s="44">
        <v>16394683</v>
      </c>
      <c r="I54" s="44">
        <v>0</v>
      </c>
      <c r="J54" s="44">
        <v>0</v>
      </c>
      <c r="K54" s="44">
        <v>0</v>
      </c>
      <c r="L54" s="44">
        <v>0</v>
      </c>
      <c r="M54" s="44">
        <v>0</v>
      </c>
      <c r="N54" s="44">
        <v>0</v>
      </c>
      <c r="O54" s="44">
        <v>0</v>
      </c>
      <c r="P54" s="44">
        <v>0</v>
      </c>
      <c r="Q54" s="44">
        <v>0</v>
      </c>
      <c r="R54" s="44">
        <v>0</v>
      </c>
      <c r="S54" s="44">
        <v>0</v>
      </c>
      <c r="T54" s="44">
        <v>0</v>
      </c>
      <c r="U54" s="44">
        <v>0</v>
      </c>
    </row>
    <row r="55" spans="1:21" s="19" customFormat="1" ht="11.25" customHeight="1" x14ac:dyDescent="0.2">
      <c r="A55" s="18">
        <v>52</v>
      </c>
      <c r="B55" s="41" t="s">
        <v>48</v>
      </c>
      <c r="C55" s="42" t="s">
        <v>13</v>
      </c>
      <c r="D55" s="42" t="s">
        <v>16</v>
      </c>
      <c r="E55" s="43">
        <v>42521</v>
      </c>
      <c r="F55" s="44">
        <v>83512622</v>
      </c>
      <c r="G55" s="44">
        <v>16145721</v>
      </c>
      <c r="H55" s="44">
        <v>67366901</v>
      </c>
      <c r="I55" s="44">
        <v>259898000</v>
      </c>
      <c r="J55" s="44">
        <v>215513700</v>
      </c>
      <c r="K55" s="44">
        <v>44384300</v>
      </c>
      <c r="L55" s="44">
        <v>6465400</v>
      </c>
      <c r="M55" s="44">
        <v>39786800</v>
      </c>
      <c r="N55" s="44">
        <v>16818200</v>
      </c>
      <c r="O55" s="44">
        <v>22968600</v>
      </c>
      <c r="P55" s="44">
        <v>504500</v>
      </c>
      <c r="Q55" s="44">
        <v>0</v>
      </c>
      <c r="R55" s="44">
        <v>0</v>
      </c>
      <c r="S55" s="44">
        <v>0</v>
      </c>
      <c r="T55" s="44">
        <v>0</v>
      </c>
      <c r="U55" s="44">
        <v>0</v>
      </c>
    </row>
    <row r="56" spans="1:21" s="19" customFormat="1" ht="11.25" customHeight="1" x14ac:dyDescent="0.2">
      <c r="A56" s="18">
        <v>53</v>
      </c>
      <c r="B56" s="41" t="s">
        <v>61</v>
      </c>
      <c r="C56" s="42" t="s">
        <v>10</v>
      </c>
      <c r="D56" s="42" t="s">
        <v>16</v>
      </c>
      <c r="E56" s="43">
        <v>42521</v>
      </c>
      <c r="F56" s="44">
        <v>1896387901</v>
      </c>
      <c r="G56" s="44">
        <v>242913913</v>
      </c>
      <c r="H56" s="44">
        <v>1653473988</v>
      </c>
      <c r="I56" s="44">
        <v>2741595774</v>
      </c>
      <c r="J56" s="44">
        <v>2515060353</v>
      </c>
      <c r="K56" s="44">
        <v>226535421</v>
      </c>
      <c r="L56" s="44">
        <v>200000000</v>
      </c>
      <c r="M56" s="44">
        <v>173086241</v>
      </c>
      <c r="N56" s="44">
        <v>132185043</v>
      </c>
      <c r="O56" s="44">
        <v>40901198</v>
      </c>
      <c r="P56" s="44">
        <v>20000000</v>
      </c>
      <c r="Q56" s="44">
        <v>900353132</v>
      </c>
      <c r="R56" s="44">
        <v>677652132</v>
      </c>
      <c r="S56" s="44">
        <v>222701000</v>
      </c>
      <c r="T56" s="44">
        <v>80000000</v>
      </c>
      <c r="U56" s="44">
        <v>0</v>
      </c>
    </row>
    <row r="57" spans="1:21" s="19" customFormat="1" ht="11.25" customHeight="1" x14ac:dyDescent="0.2">
      <c r="A57" s="18">
        <v>54</v>
      </c>
      <c r="B57" s="41" t="s">
        <v>49</v>
      </c>
      <c r="C57" s="42" t="s">
        <v>10</v>
      </c>
      <c r="D57" s="42" t="s">
        <v>11</v>
      </c>
      <c r="E57" s="43">
        <v>42521</v>
      </c>
      <c r="F57" s="44">
        <v>3612085392</v>
      </c>
      <c r="G57" s="44">
        <v>83160780</v>
      </c>
      <c r="H57" s="44">
        <v>3528924612</v>
      </c>
      <c r="I57" s="44">
        <v>1547172294</v>
      </c>
      <c r="J57" s="44">
        <v>1357285827</v>
      </c>
      <c r="K57" s="44">
        <v>189886467</v>
      </c>
      <c r="L57" s="44">
        <v>125000000</v>
      </c>
      <c r="M57" s="44">
        <v>168797517</v>
      </c>
      <c r="N57" s="44">
        <v>42765124</v>
      </c>
      <c r="O57" s="44">
        <v>126032393</v>
      </c>
      <c r="P57" s="44">
        <v>100000000</v>
      </c>
      <c r="Q57" s="44">
        <v>0</v>
      </c>
      <c r="R57" s="44">
        <v>0</v>
      </c>
      <c r="S57" s="44">
        <v>0</v>
      </c>
      <c r="T57" s="44">
        <v>0</v>
      </c>
      <c r="U57" s="44">
        <v>0</v>
      </c>
    </row>
    <row r="58" spans="1:21" s="19" customFormat="1" ht="11.25" customHeight="1" x14ac:dyDescent="0.2">
      <c r="A58" s="18">
        <v>55</v>
      </c>
      <c r="B58" s="41" t="s">
        <v>50</v>
      </c>
      <c r="C58" s="42" t="s">
        <v>92</v>
      </c>
      <c r="D58" s="42" t="s">
        <v>102</v>
      </c>
      <c r="E58" s="43">
        <v>42521</v>
      </c>
      <c r="F58" s="44">
        <v>212454659</v>
      </c>
      <c r="G58" s="44">
        <v>142401369</v>
      </c>
      <c r="H58" s="44">
        <v>70053290</v>
      </c>
      <c r="I58" s="44">
        <v>3894492417</v>
      </c>
      <c r="J58" s="44">
        <v>3795960891</v>
      </c>
      <c r="K58" s="44">
        <v>98531526</v>
      </c>
      <c r="L58" s="44">
        <v>50000000</v>
      </c>
      <c r="M58" s="44">
        <v>243456957</v>
      </c>
      <c r="N58" s="44">
        <v>215114339</v>
      </c>
      <c r="O58" s="44">
        <v>28342618</v>
      </c>
      <c r="P58" s="44">
        <v>20000000</v>
      </c>
      <c r="Q58" s="44">
        <v>0</v>
      </c>
      <c r="R58" s="44">
        <v>0</v>
      </c>
      <c r="S58" s="44">
        <v>0</v>
      </c>
      <c r="T58" s="44">
        <v>0</v>
      </c>
      <c r="U58" s="44">
        <v>0</v>
      </c>
    </row>
    <row r="59" spans="1:21" s="19" customFormat="1" ht="11.25" customHeight="1" x14ac:dyDescent="0.2">
      <c r="A59" s="18">
        <v>56</v>
      </c>
      <c r="B59" s="41" t="s">
        <v>51</v>
      </c>
      <c r="C59" s="42" t="s">
        <v>13</v>
      </c>
      <c r="D59" s="42" t="s">
        <v>16</v>
      </c>
      <c r="E59" s="43">
        <v>42521</v>
      </c>
      <c r="F59" s="44">
        <v>84389581</v>
      </c>
      <c r="G59" s="44">
        <v>62226085</v>
      </c>
      <c r="H59" s="44">
        <v>22163496</v>
      </c>
      <c r="I59" s="44">
        <v>1571384110</v>
      </c>
      <c r="J59" s="44">
        <v>1545834128</v>
      </c>
      <c r="K59" s="44">
        <v>25549982</v>
      </c>
      <c r="L59" s="44">
        <v>18000000</v>
      </c>
      <c r="M59" s="44">
        <v>34992707</v>
      </c>
      <c r="N59" s="44">
        <v>22924039</v>
      </c>
      <c r="O59" s="44">
        <v>12068668</v>
      </c>
      <c r="P59" s="44">
        <v>8000000</v>
      </c>
      <c r="Q59" s="44">
        <v>0</v>
      </c>
      <c r="R59" s="44">
        <v>0</v>
      </c>
      <c r="S59" s="44">
        <v>0</v>
      </c>
      <c r="T59" s="44">
        <v>0</v>
      </c>
      <c r="U59" s="44">
        <v>0</v>
      </c>
    </row>
    <row r="60" spans="1:21" s="19" customFormat="1" ht="11.25" customHeight="1" x14ac:dyDescent="0.2">
      <c r="A60" s="18">
        <v>57</v>
      </c>
      <c r="B60" s="41" t="s">
        <v>52</v>
      </c>
      <c r="C60" s="42" t="s">
        <v>10</v>
      </c>
      <c r="D60" s="42" t="s">
        <v>14</v>
      </c>
      <c r="E60" s="43">
        <v>42521</v>
      </c>
      <c r="F60" s="44">
        <v>201837324</v>
      </c>
      <c r="G60" s="44">
        <v>28686017</v>
      </c>
      <c r="H60" s="44">
        <v>173151307</v>
      </c>
      <c r="I60" s="44">
        <v>0</v>
      </c>
      <c r="J60" s="44">
        <v>0</v>
      </c>
      <c r="K60" s="44">
        <v>0</v>
      </c>
      <c r="L60" s="44">
        <v>0</v>
      </c>
      <c r="M60" s="44">
        <v>0</v>
      </c>
      <c r="N60" s="44">
        <v>0</v>
      </c>
      <c r="O60" s="44">
        <v>0</v>
      </c>
      <c r="P60" s="44">
        <v>0</v>
      </c>
      <c r="Q60" s="44">
        <v>0</v>
      </c>
      <c r="R60" s="44">
        <v>0</v>
      </c>
      <c r="S60" s="44">
        <v>0</v>
      </c>
      <c r="T60" s="44">
        <v>0</v>
      </c>
      <c r="U60" s="44">
        <v>0</v>
      </c>
    </row>
    <row r="61" spans="1:21" s="19" customFormat="1" ht="11.25" customHeight="1" x14ac:dyDescent="0.2">
      <c r="A61" s="18">
        <v>58</v>
      </c>
      <c r="B61" s="41" t="s">
        <v>53</v>
      </c>
      <c r="C61" s="42" t="s">
        <v>10</v>
      </c>
      <c r="D61" s="42" t="s">
        <v>19</v>
      </c>
      <c r="E61" s="43">
        <v>42521</v>
      </c>
      <c r="F61" s="44">
        <v>128504186</v>
      </c>
      <c r="G61" s="44">
        <v>12956339</v>
      </c>
      <c r="H61" s="44">
        <v>115547847</v>
      </c>
      <c r="I61" s="44">
        <v>451776108</v>
      </c>
      <c r="J61" s="44">
        <v>446486016</v>
      </c>
      <c r="K61" s="44">
        <v>5290092</v>
      </c>
      <c r="L61" s="44">
        <v>4000000</v>
      </c>
      <c r="M61" s="44">
        <v>0</v>
      </c>
      <c r="N61" s="44">
        <v>0</v>
      </c>
      <c r="O61" s="44">
        <v>0</v>
      </c>
      <c r="P61" s="44">
        <v>0</v>
      </c>
      <c r="Q61" s="44">
        <v>0</v>
      </c>
      <c r="R61" s="44">
        <v>0</v>
      </c>
      <c r="S61" s="44">
        <v>0</v>
      </c>
      <c r="T61" s="44">
        <v>0</v>
      </c>
      <c r="U61" s="44">
        <v>0</v>
      </c>
    </row>
    <row r="62" spans="1:21" s="19" customFormat="1" ht="11.25" customHeight="1" x14ac:dyDescent="0.2">
      <c r="A62" s="18">
        <v>59</v>
      </c>
      <c r="B62" s="41" t="s">
        <v>149</v>
      </c>
      <c r="C62" s="42" t="s">
        <v>10</v>
      </c>
      <c r="D62" s="42" t="s">
        <v>16</v>
      </c>
      <c r="E62" s="43">
        <v>42521</v>
      </c>
      <c r="F62" s="44">
        <v>539606278</v>
      </c>
      <c r="G62" s="44">
        <v>33792891</v>
      </c>
      <c r="H62" s="44">
        <v>505813387</v>
      </c>
      <c r="I62" s="44">
        <v>0</v>
      </c>
      <c r="J62" s="44">
        <v>0</v>
      </c>
      <c r="K62" s="44">
        <v>0</v>
      </c>
      <c r="L62" s="44">
        <v>0</v>
      </c>
      <c r="M62" s="44">
        <v>0</v>
      </c>
      <c r="N62" s="44">
        <v>0</v>
      </c>
      <c r="O62" s="44">
        <v>0</v>
      </c>
      <c r="P62" s="44">
        <v>0</v>
      </c>
      <c r="Q62" s="44">
        <v>0</v>
      </c>
      <c r="R62" s="44">
        <v>0</v>
      </c>
      <c r="S62" s="44">
        <v>0</v>
      </c>
      <c r="T62" s="44">
        <v>0</v>
      </c>
      <c r="U62" s="44">
        <v>0</v>
      </c>
    </row>
    <row r="63" spans="1:21" s="19" customFormat="1" ht="11.25" customHeight="1" x14ac:dyDescent="0.2">
      <c r="A63" s="18">
        <v>60</v>
      </c>
      <c r="B63" s="41" t="s">
        <v>144</v>
      </c>
      <c r="C63" s="42" t="s">
        <v>10</v>
      </c>
      <c r="D63" s="42" t="s">
        <v>16</v>
      </c>
      <c r="E63" s="43">
        <v>42521</v>
      </c>
      <c r="F63" s="44">
        <v>3748177701</v>
      </c>
      <c r="G63" s="44">
        <v>1299028456</v>
      </c>
      <c r="H63" s="44">
        <v>2449149245</v>
      </c>
      <c r="I63" s="44">
        <v>15488688720</v>
      </c>
      <c r="J63" s="44">
        <v>14587304568</v>
      </c>
      <c r="K63" s="44">
        <v>901384152</v>
      </c>
      <c r="L63" s="44">
        <v>500000000</v>
      </c>
      <c r="M63" s="44">
        <v>4352132848</v>
      </c>
      <c r="N63" s="44">
        <v>3959009361</v>
      </c>
      <c r="O63" s="44">
        <v>393123487</v>
      </c>
      <c r="P63" s="44">
        <v>255000000</v>
      </c>
      <c r="Q63" s="44">
        <v>461832071</v>
      </c>
      <c r="R63" s="44">
        <v>269361251</v>
      </c>
      <c r="S63" s="44">
        <v>192470820</v>
      </c>
      <c r="T63" s="44">
        <v>75000000</v>
      </c>
      <c r="U63" s="44">
        <v>0</v>
      </c>
    </row>
    <row r="64" spans="1:21" x14ac:dyDescent="0.2">
      <c r="A64" s="18">
        <v>61</v>
      </c>
      <c r="B64" s="41" t="s">
        <v>54</v>
      </c>
      <c r="C64" s="42" t="s">
        <v>10</v>
      </c>
      <c r="D64" s="42" t="s">
        <v>16</v>
      </c>
      <c r="E64" s="43">
        <v>42521</v>
      </c>
      <c r="F64" s="44">
        <v>539403646</v>
      </c>
      <c r="G64" s="44">
        <v>27237535</v>
      </c>
      <c r="H64" s="44">
        <v>512166111</v>
      </c>
      <c r="I64" s="44">
        <v>476279321</v>
      </c>
      <c r="J64" s="44">
        <v>348866521</v>
      </c>
      <c r="K64" s="44">
        <v>127412800</v>
      </c>
      <c r="L64" s="44">
        <v>17443326</v>
      </c>
      <c r="M64" s="44">
        <v>57663357</v>
      </c>
      <c r="N64" s="44">
        <v>9124524</v>
      </c>
      <c r="O64" s="44">
        <v>48538833</v>
      </c>
      <c r="P64" s="44">
        <v>15000000</v>
      </c>
      <c r="Q64" s="44">
        <v>0</v>
      </c>
      <c r="R64" s="44">
        <v>0</v>
      </c>
      <c r="S64" s="44">
        <v>0</v>
      </c>
      <c r="T64" s="44">
        <v>0</v>
      </c>
      <c r="U64" s="44">
        <v>0</v>
      </c>
    </row>
    <row r="65" spans="1:21" x14ac:dyDescent="0.2">
      <c r="A65" s="18">
        <v>62</v>
      </c>
      <c r="B65" s="41" t="s">
        <v>63</v>
      </c>
      <c r="C65" s="42" t="s">
        <v>13</v>
      </c>
      <c r="D65" s="42" t="s">
        <v>16</v>
      </c>
      <c r="E65" s="43">
        <v>42521</v>
      </c>
      <c r="F65" s="44">
        <v>24574946</v>
      </c>
      <c r="G65" s="44">
        <v>9704350</v>
      </c>
      <c r="H65" s="44">
        <v>14870596</v>
      </c>
      <c r="I65" s="44">
        <v>292500978</v>
      </c>
      <c r="J65" s="44">
        <v>276593368</v>
      </c>
      <c r="K65" s="44">
        <v>15907610</v>
      </c>
      <c r="L65" s="44">
        <v>2000000</v>
      </c>
      <c r="M65" s="44">
        <v>39038292</v>
      </c>
      <c r="N65" s="44">
        <v>32174395</v>
      </c>
      <c r="O65" s="44">
        <v>6863897</v>
      </c>
      <c r="P65" s="44">
        <v>300000</v>
      </c>
      <c r="Q65" s="44">
        <v>0</v>
      </c>
      <c r="R65" s="44">
        <v>0</v>
      </c>
      <c r="S65" s="44">
        <v>0</v>
      </c>
      <c r="T65" s="44">
        <v>0</v>
      </c>
      <c r="U65" s="44">
        <v>0</v>
      </c>
    </row>
    <row r="66" spans="1:21" x14ac:dyDescent="0.2">
      <c r="A66" s="18">
        <v>63</v>
      </c>
      <c r="B66" s="41" t="s">
        <v>143</v>
      </c>
      <c r="C66" s="42" t="s">
        <v>13</v>
      </c>
      <c r="D66" s="42" t="s">
        <v>14</v>
      </c>
      <c r="E66" s="43">
        <v>42521</v>
      </c>
      <c r="F66" s="44">
        <v>108451256</v>
      </c>
      <c r="G66" s="44">
        <v>21553827</v>
      </c>
      <c r="H66" s="44">
        <v>86897429</v>
      </c>
      <c r="I66" s="44">
        <v>248916373</v>
      </c>
      <c r="J66" s="44">
        <v>204595034</v>
      </c>
      <c r="K66" s="44">
        <v>44321339</v>
      </c>
      <c r="L66" s="44">
        <v>18000000</v>
      </c>
      <c r="M66" s="44">
        <v>0</v>
      </c>
      <c r="N66" s="44">
        <v>0</v>
      </c>
      <c r="O66" s="44">
        <v>0</v>
      </c>
      <c r="P66" s="44">
        <v>0</v>
      </c>
      <c r="Q66" s="44">
        <v>0</v>
      </c>
      <c r="R66" s="44">
        <v>0</v>
      </c>
      <c r="S66" s="44">
        <v>0</v>
      </c>
      <c r="T66" s="44">
        <v>0</v>
      </c>
      <c r="U66" s="44">
        <v>41076541</v>
      </c>
    </row>
    <row r="67" spans="1:21" x14ac:dyDescent="0.2">
      <c r="A67" s="18">
        <v>64</v>
      </c>
      <c r="B67" s="41" t="s">
        <v>55</v>
      </c>
      <c r="C67" s="42" t="s">
        <v>10</v>
      </c>
      <c r="D67" s="42" t="s">
        <v>16</v>
      </c>
      <c r="E67" s="43">
        <v>42521</v>
      </c>
      <c r="F67" s="44">
        <v>66888440</v>
      </c>
      <c r="G67" s="44">
        <v>3605267</v>
      </c>
      <c r="H67" s="44">
        <v>63283173</v>
      </c>
      <c r="I67" s="44">
        <v>533036022</v>
      </c>
      <c r="J67" s="44">
        <v>520687410</v>
      </c>
      <c r="K67" s="44">
        <v>12348612</v>
      </c>
      <c r="L67" s="44">
        <v>9000000</v>
      </c>
      <c r="M67" s="44">
        <v>23517382</v>
      </c>
      <c r="N67" s="44">
        <v>21949953</v>
      </c>
      <c r="O67" s="44">
        <v>1567429</v>
      </c>
      <c r="P67" s="44">
        <v>800000</v>
      </c>
      <c r="Q67" s="44">
        <v>0</v>
      </c>
      <c r="R67" s="44">
        <v>0</v>
      </c>
      <c r="S67" s="44">
        <v>0</v>
      </c>
      <c r="T67" s="44">
        <v>0</v>
      </c>
      <c r="U67" s="44">
        <v>0</v>
      </c>
    </row>
    <row r="68" spans="1:21" x14ac:dyDescent="0.2">
      <c r="A68" s="18">
        <v>65</v>
      </c>
      <c r="B68" s="41" t="s">
        <v>56</v>
      </c>
      <c r="C68" s="42" t="s">
        <v>10</v>
      </c>
      <c r="D68" s="42" t="s">
        <v>14</v>
      </c>
      <c r="E68" s="43">
        <v>42521</v>
      </c>
      <c r="F68" s="44">
        <v>1139418975</v>
      </c>
      <c r="G68" s="44">
        <v>119285171</v>
      </c>
      <c r="H68" s="44">
        <v>1020133804</v>
      </c>
      <c r="I68" s="44">
        <v>115686347</v>
      </c>
      <c r="J68" s="44">
        <v>68012636</v>
      </c>
      <c r="K68" s="44">
        <v>47673711</v>
      </c>
      <c r="L68" s="44">
        <v>22000000</v>
      </c>
      <c r="M68" s="44">
        <v>28168913</v>
      </c>
      <c r="N68" s="44">
        <v>4834095</v>
      </c>
      <c r="O68" s="44">
        <v>23334818</v>
      </c>
      <c r="P68" s="44">
        <v>15000000</v>
      </c>
      <c r="Q68" s="44">
        <v>0</v>
      </c>
      <c r="R68" s="44">
        <v>0</v>
      </c>
      <c r="S68" s="44">
        <v>0</v>
      </c>
      <c r="T68" s="44">
        <v>0</v>
      </c>
      <c r="U68" s="44">
        <v>0</v>
      </c>
    </row>
    <row r="69" spans="1:21" x14ac:dyDescent="0.2">
      <c r="A69" s="18">
        <v>66</v>
      </c>
      <c r="B69" s="41" t="s">
        <v>57</v>
      </c>
      <c r="C69" s="42" t="s">
        <v>10</v>
      </c>
      <c r="D69" s="42" t="s">
        <v>11</v>
      </c>
      <c r="E69" s="43">
        <v>42521</v>
      </c>
      <c r="F69" s="44">
        <v>4554647939</v>
      </c>
      <c r="G69" s="44">
        <v>818953981</v>
      </c>
      <c r="H69" s="44">
        <v>3735693958</v>
      </c>
      <c r="I69" s="44">
        <v>7531912694</v>
      </c>
      <c r="J69" s="44">
        <v>6972649884</v>
      </c>
      <c r="K69" s="44">
        <v>559262810</v>
      </c>
      <c r="L69" s="44">
        <v>425000000</v>
      </c>
      <c r="M69" s="44">
        <v>3923348340</v>
      </c>
      <c r="N69" s="44">
        <v>3375917335</v>
      </c>
      <c r="O69" s="44">
        <v>547431005</v>
      </c>
      <c r="P69" s="44">
        <v>300000000</v>
      </c>
      <c r="Q69" s="44">
        <v>877960815</v>
      </c>
      <c r="R69" s="44">
        <v>586633626</v>
      </c>
      <c r="S69" s="44">
        <v>291327189</v>
      </c>
      <c r="T69" s="44">
        <v>200000000</v>
      </c>
      <c r="U69" s="44">
        <v>0</v>
      </c>
    </row>
    <row r="70" spans="1:21" x14ac:dyDescent="0.2">
      <c r="A70" s="18">
        <v>67</v>
      </c>
      <c r="B70" s="41" t="s">
        <v>145</v>
      </c>
      <c r="C70" s="42" t="s">
        <v>13</v>
      </c>
      <c r="D70" s="42" t="s">
        <v>14</v>
      </c>
      <c r="E70" s="43">
        <v>42521</v>
      </c>
      <c r="F70" s="44">
        <v>7805755</v>
      </c>
      <c r="G70" s="44">
        <v>1000000</v>
      </c>
      <c r="H70" s="44">
        <v>6805755</v>
      </c>
      <c r="I70" s="44">
        <v>0</v>
      </c>
      <c r="J70" s="44">
        <v>0</v>
      </c>
      <c r="K70" s="44">
        <v>0</v>
      </c>
      <c r="L70" s="44">
        <v>0</v>
      </c>
      <c r="M70" s="44">
        <v>0</v>
      </c>
      <c r="N70" s="44">
        <v>0</v>
      </c>
      <c r="O70" s="44">
        <v>0</v>
      </c>
      <c r="P70" s="44">
        <v>0</v>
      </c>
      <c r="Q70" s="44">
        <v>0</v>
      </c>
      <c r="R70" s="44">
        <v>0</v>
      </c>
      <c r="S70" s="44">
        <v>0</v>
      </c>
      <c r="T70" s="44">
        <v>0</v>
      </c>
      <c r="U70" s="44">
        <v>0</v>
      </c>
    </row>
    <row r="71" spans="1:21" ht="11.25" customHeight="1" x14ac:dyDescent="0.2">
      <c r="A71" s="18">
        <v>68</v>
      </c>
      <c r="B71" s="41" t="s">
        <v>138</v>
      </c>
      <c r="C71" s="42" t="s">
        <v>10</v>
      </c>
      <c r="D71" s="42" t="s">
        <v>11</v>
      </c>
      <c r="E71" s="43">
        <v>42521</v>
      </c>
      <c r="F71" s="44">
        <v>150132253</v>
      </c>
      <c r="G71" s="44">
        <v>46583818</v>
      </c>
      <c r="H71" s="44">
        <v>103548435</v>
      </c>
      <c r="I71" s="44">
        <v>1039286041</v>
      </c>
      <c r="J71" s="44">
        <v>1015501919</v>
      </c>
      <c r="K71" s="44">
        <v>23784122</v>
      </c>
      <c r="L71" s="44">
        <v>13000000</v>
      </c>
      <c r="M71" s="44">
        <v>32897422</v>
      </c>
      <c r="N71" s="44">
        <v>29147418</v>
      </c>
      <c r="O71" s="44">
        <v>3750004</v>
      </c>
      <c r="P71" s="44">
        <v>1000000</v>
      </c>
      <c r="Q71" s="44">
        <v>0</v>
      </c>
      <c r="R71" s="44">
        <v>0</v>
      </c>
      <c r="S71" s="44">
        <v>0</v>
      </c>
      <c r="T71" s="44">
        <v>0</v>
      </c>
      <c r="U71" s="44">
        <v>0</v>
      </c>
    </row>
    <row r="72" spans="1:21" ht="11.25" customHeight="1" x14ac:dyDescent="0.2">
      <c r="A72" s="18">
        <v>69</v>
      </c>
      <c r="B72" s="41" t="s">
        <v>58</v>
      </c>
      <c r="C72" s="42" t="s">
        <v>10</v>
      </c>
      <c r="D72" s="42" t="s">
        <v>16</v>
      </c>
      <c r="E72" s="43">
        <v>42521</v>
      </c>
      <c r="F72" s="44">
        <v>3597427479</v>
      </c>
      <c r="G72" s="44">
        <v>831849148</v>
      </c>
      <c r="H72" s="44">
        <v>2765578331</v>
      </c>
      <c r="I72" s="44">
        <v>3374464606</v>
      </c>
      <c r="J72" s="44">
        <v>3045163483</v>
      </c>
      <c r="K72" s="44">
        <v>329301123</v>
      </c>
      <c r="L72" s="44">
        <v>275000000</v>
      </c>
      <c r="M72" s="44">
        <v>490918610</v>
      </c>
      <c r="N72" s="44">
        <v>271680376</v>
      </c>
      <c r="O72" s="44">
        <v>219238234</v>
      </c>
      <c r="P72" s="44">
        <v>30000000</v>
      </c>
      <c r="Q72" s="44">
        <v>7435851044</v>
      </c>
      <c r="R72" s="44">
        <v>6653863730</v>
      </c>
      <c r="S72" s="44">
        <v>781987314</v>
      </c>
      <c r="T72" s="44">
        <v>575000000</v>
      </c>
      <c r="U72" s="44">
        <v>0</v>
      </c>
    </row>
    <row r="73" spans="1:21" ht="11.25" customHeight="1" x14ac:dyDescent="0.2">
      <c r="A73" s="18">
        <v>70</v>
      </c>
      <c r="B73" s="41" t="s">
        <v>59</v>
      </c>
      <c r="C73" s="42" t="s">
        <v>13</v>
      </c>
      <c r="D73" s="42" t="s">
        <v>14</v>
      </c>
      <c r="E73" s="43">
        <v>42521</v>
      </c>
      <c r="F73" s="44">
        <v>5298505</v>
      </c>
      <c r="G73" s="44">
        <v>1000000</v>
      </c>
      <c r="H73" s="44">
        <v>4298505</v>
      </c>
      <c r="I73" s="44">
        <v>43928415</v>
      </c>
      <c r="J73" s="44">
        <v>39431705</v>
      </c>
      <c r="K73" s="44">
        <v>4496710</v>
      </c>
      <c r="L73" s="44">
        <v>2000000</v>
      </c>
      <c r="M73" s="44">
        <v>1919965</v>
      </c>
      <c r="N73" s="44">
        <v>1560286</v>
      </c>
      <c r="O73" s="44">
        <v>359679</v>
      </c>
      <c r="P73" s="44">
        <v>200000</v>
      </c>
      <c r="Q73" s="44">
        <v>0</v>
      </c>
      <c r="R73" s="44">
        <v>0</v>
      </c>
      <c r="S73" s="44">
        <v>0</v>
      </c>
      <c r="T73" s="44">
        <v>0</v>
      </c>
      <c r="U73" s="44">
        <v>0</v>
      </c>
    </row>
    <row r="74" spans="1:21" ht="11.25" customHeight="1" x14ac:dyDescent="0.2">
      <c r="B74" s="20"/>
      <c r="C74" s="21"/>
      <c r="E74" s="22"/>
      <c r="F74" s="14"/>
      <c r="G74" s="14"/>
      <c r="H74" s="14"/>
      <c r="I74" s="23"/>
      <c r="J74" s="23"/>
      <c r="K74" s="23"/>
      <c r="L74" s="23"/>
      <c r="M74" s="23"/>
      <c r="N74" s="23"/>
      <c r="O74" s="23"/>
      <c r="P74" s="23"/>
      <c r="Q74" s="23"/>
      <c r="R74" s="23"/>
      <c r="S74" s="23"/>
      <c r="T74" s="23"/>
      <c r="U74" s="23"/>
    </row>
    <row r="75" spans="1:21" ht="11.25" customHeight="1" thickBot="1" x14ac:dyDescent="0.25">
      <c r="B75" s="24" t="s">
        <v>0</v>
      </c>
      <c r="C75" s="21"/>
      <c r="F75" s="14"/>
      <c r="G75" s="14"/>
      <c r="H75" s="14"/>
      <c r="I75" s="25">
        <f t="shared" ref="I75:U75" si="0">SUM(I4:I73)</f>
        <v>161069054403</v>
      </c>
      <c r="J75" s="25">
        <f t="shared" si="0"/>
        <v>150349545474</v>
      </c>
      <c r="K75" s="25">
        <f t="shared" si="0"/>
        <v>10719508929</v>
      </c>
      <c r="L75" s="25">
        <f t="shared" si="0"/>
        <v>6574092657</v>
      </c>
      <c r="M75" s="25">
        <f t="shared" si="0"/>
        <v>43727730052</v>
      </c>
      <c r="N75" s="25">
        <f t="shared" si="0"/>
        <v>38773622820</v>
      </c>
      <c r="O75" s="25">
        <f t="shared" si="0"/>
        <v>4954107232</v>
      </c>
      <c r="P75" s="25">
        <f t="shared" si="0"/>
        <v>2651704324</v>
      </c>
      <c r="Q75" s="25">
        <f t="shared" si="0"/>
        <v>69851680351</v>
      </c>
      <c r="R75" s="25">
        <f t="shared" si="0"/>
        <v>64277550481</v>
      </c>
      <c r="S75" s="25">
        <f t="shared" si="0"/>
        <v>5574129870</v>
      </c>
      <c r="T75" s="25">
        <f t="shared" si="0"/>
        <v>3574518403</v>
      </c>
      <c r="U75" s="25">
        <f t="shared" si="0"/>
        <v>516205367</v>
      </c>
    </row>
    <row r="76" spans="1:21" ht="11.25" customHeight="1" thickTop="1" x14ac:dyDescent="0.2">
      <c r="B76" s="24"/>
      <c r="C76" s="21"/>
      <c r="F76" s="26"/>
      <c r="G76" s="26"/>
      <c r="H76" s="26"/>
      <c r="I76" s="27"/>
      <c r="J76" s="27"/>
      <c r="K76" s="27"/>
      <c r="L76" s="27"/>
      <c r="M76" s="27"/>
      <c r="N76" s="27"/>
      <c r="O76" s="27"/>
      <c r="P76" s="27"/>
      <c r="Q76" s="27"/>
      <c r="R76" s="27"/>
      <c r="S76" s="27"/>
      <c r="T76" s="27"/>
      <c r="U76" s="27"/>
    </row>
    <row r="77" spans="1:21" ht="11.25" customHeight="1" x14ac:dyDescent="0.2">
      <c r="B77" s="24" t="s">
        <v>152</v>
      </c>
      <c r="C77" s="13">
        <v>70</v>
      </c>
      <c r="D77" s="28"/>
      <c r="I77" s="7"/>
      <c r="J77" s="30"/>
      <c r="K77" s="30"/>
      <c r="L77" s="30"/>
      <c r="M77" s="30"/>
      <c r="N77" s="30"/>
      <c r="O77" s="30"/>
      <c r="P77" s="30"/>
      <c r="Q77" s="30"/>
      <c r="R77" s="30"/>
      <c r="S77" s="30"/>
      <c r="T77" s="30"/>
      <c r="U77" s="30"/>
    </row>
    <row r="78" spans="1:21" ht="11.25" customHeight="1" x14ac:dyDescent="0.2">
      <c r="B78" s="31"/>
      <c r="C78" s="13"/>
      <c r="D78" s="28"/>
      <c r="I78" s="7"/>
      <c r="J78" s="30"/>
      <c r="K78" s="30"/>
      <c r="L78" s="30"/>
      <c r="M78" s="30"/>
      <c r="N78" s="30"/>
      <c r="O78" s="30"/>
      <c r="P78" s="30"/>
      <c r="Q78" s="30"/>
      <c r="R78" s="30"/>
      <c r="S78" s="30"/>
      <c r="T78" s="30"/>
      <c r="U78" s="30"/>
    </row>
    <row r="79" spans="1:21" ht="11.25" customHeight="1" x14ac:dyDescent="0.2">
      <c r="B79" s="24" t="s">
        <v>1</v>
      </c>
      <c r="C79" s="21">
        <v>0</v>
      </c>
      <c r="I79" s="7"/>
      <c r="J79" s="30"/>
      <c r="K79" s="30"/>
      <c r="L79" s="30"/>
      <c r="M79" s="30"/>
      <c r="N79" s="30"/>
      <c r="O79" s="30"/>
      <c r="P79" s="30"/>
      <c r="Q79" s="30"/>
      <c r="R79" s="30"/>
      <c r="S79" s="30"/>
      <c r="T79" s="30"/>
      <c r="U79" s="30"/>
    </row>
    <row r="80" spans="1:21" x14ac:dyDescent="0.2">
      <c r="B80" s="19" t="s">
        <v>148</v>
      </c>
      <c r="C80" s="21"/>
      <c r="I80" s="7"/>
      <c r="J80" s="30"/>
      <c r="K80" s="30"/>
      <c r="L80" s="30"/>
      <c r="M80" s="30"/>
      <c r="N80" s="30"/>
      <c r="O80" s="30"/>
      <c r="P80" s="30"/>
      <c r="Q80" s="30"/>
      <c r="R80" s="30"/>
      <c r="S80" s="30"/>
      <c r="T80" s="30"/>
      <c r="U80" s="30"/>
    </row>
    <row r="81" spans="2:21" x14ac:dyDescent="0.2">
      <c r="B81" s="19"/>
      <c r="C81" s="21"/>
      <c r="I81" s="7"/>
      <c r="J81" s="30"/>
      <c r="K81" s="30"/>
      <c r="L81" s="30"/>
      <c r="M81" s="30"/>
      <c r="N81" s="30"/>
      <c r="O81" s="30"/>
      <c r="P81" s="30"/>
      <c r="Q81" s="30"/>
      <c r="R81" s="30"/>
      <c r="S81" s="30"/>
      <c r="T81" s="30"/>
      <c r="U81" s="30"/>
    </row>
    <row r="82" spans="2:21" x14ac:dyDescent="0.2">
      <c r="B82" s="40" t="s">
        <v>2</v>
      </c>
      <c r="C82" s="21">
        <v>0</v>
      </c>
      <c r="I82" s="7"/>
      <c r="J82" s="30"/>
      <c r="K82" s="30"/>
      <c r="L82" s="30"/>
      <c r="M82" s="30"/>
      <c r="N82" s="30"/>
      <c r="O82" s="30"/>
      <c r="P82" s="30"/>
      <c r="Q82" s="30"/>
      <c r="R82" s="30"/>
      <c r="S82" s="30"/>
      <c r="T82" s="30"/>
      <c r="U82" s="30"/>
    </row>
    <row r="83" spans="2:21" x14ac:dyDescent="0.2">
      <c r="B83" s="19" t="s">
        <v>148</v>
      </c>
      <c r="C83" s="21"/>
      <c r="I83" s="7"/>
      <c r="J83" s="30"/>
      <c r="K83" s="30"/>
      <c r="L83" s="30"/>
      <c r="M83" s="30"/>
      <c r="N83" s="30"/>
      <c r="O83" s="30"/>
      <c r="P83" s="30"/>
      <c r="Q83" s="30"/>
      <c r="R83" s="30"/>
      <c r="S83" s="30"/>
      <c r="T83" s="30"/>
      <c r="U83" s="30"/>
    </row>
    <row r="84" spans="2:21" x14ac:dyDescent="0.2">
      <c r="B84" s="19"/>
      <c r="C84" s="21"/>
      <c r="I84" s="7"/>
      <c r="J84" s="30"/>
      <c r="K84" s="30"/>
      <c r="L84" s="30"/>
      <c r="M84" s="30"/>
      <c r="N84" s="30"/>
      <c r="O84" s="30"/>
      <c r="P84" s="30"/>
      <c r="Q84" s="30"/>
      <c r="R84" s="30"/>
      <c r="S84" s="30"/>
      <c r="T84" s="30"/>
      <c r="U84" s="30"/>
    </row>
    <row r="85" spans="2:21" x14ac:dyDescent="0.2">
      <c r="B85" s="24" t="s">
        <v>86</v>
      </c>
      <c r="C85" s="21"/>
      <c r="I85" s="7"/>
      <c r="J85" s="30"/>
      <c r="K85" s="30"/>
      <c r="L85" s="30"/>
      <c r="M85" s="30"/>
      <c r="N85" s="30"/>
      <c r="O85" s="30"/>
      <c r="P85" s="30"/>
      <c r="Q85" s="30"/>
      <c r="R85" s="30"/>
      <c r="S85" s="30"/>
      <c r="T85" s="30"/>
      <c r="U85" s="30"/>
    </row>
    <row r="86" spans="2:21" ht="11.25" customHeight="1" x14ac:dyDescent="0.2">
      <c r="B86" s="32" t="s">
        <v>148</v>
      </c>
      <c r="C86" s="21"/>
      <c r="I86" s="7"/>
      <c r="J86" s="30"/>
      <c r="K86" s="30"/>
      <c r="L86" s="30"/>
      <c r="M86" s="30"/>
      <c r="N86" s="30"/>
      <c r="O86" s="30"/>
      <c r="P86" s="30"/>
      <c r="Q86" s="30"/>
      <c r="R86" s="30"/>
      <c r="S86" s="30"/>
      <c r="T86" s="30"/>
      <c r="U86" s="30"/>
    </row>
    <row r="87" spans="2:21" x14ac:dyDescent="0.2">
      <c r="C87" s="21"/>
      <c r="I87" s="7"/>
      <c r="J87" s="30"/>
      <c r="K87" s="30"/>
      <c r="L87" s="30"/>
      <c r="M87" s="30"/>
      <c r="N87" s="30"/>
      <c r="O87" s="30"/>
      <c r="P87" s="30"/>
      <c r="Q87" s="30"/>
      <c r="R87" s="30"/>
      <c r="S87" s="30"/>
      <c r="T87" s="30"/>
      <c r="U87" s="30"/>
    </row>
    <row r="88" spans="2:21" ht="11.25" customHeight="1" x14ac:dyDescent="0.2">
      <c r="B88" s="24" t="s">
        <v>153</v>
      </c>
      <c r="C88" s="21">
        <v>70</v>
      </c>
      <c r="F88" s="33"/>
      <c r="G88" s="33"/>
      <c r="H88" s="33"/>
      <c r="I88" s="34"/>
      <c r="J88" s="33"/>
      <c r="K88" s="33"/>
      <c r="L88" s="33"/>
      <c r="M88" s="33"/>
      <c r="N88" s="33"/>
      <c r="O88" s="33"/>
      <c r="P88" s="33"/>
      <c r="Q88" s="33"/>
      <c r="R88" s="33"/>
      <c r="S88" s="33"/>
      <c r="T88" s="33"/>
      <c r="U88" s="33"/>
    </row>
    <row r="89" spans="2:21" x14ac:dyDescent="0.2">
      <c r="C89" s="21"/>
      <c r="F89" s="35"/>
      <c r="G89" s="35"/>
      <c r="H89" s="35"/>
      <c r="I89" s="36"/>
      <c r="J89" s="37"/>
      <c r="K89" s="37"/>
      <c r="L89" s="37"/>
      <c r="M89" s="37"/>
      <c r="N89" s="37"/>
      <c r="O89" s="37"/>
      <c r="P89" s="37"/>
      <c r="Q89" s="37"/>
      <c r="R89" s="37"/>
      <c r="S89" s="37"/>
      <c r="T89" s="37"/>
      <c r="U89" s="37"/>
    </row>
    <row r="90" spans="2:21" ht="11.25" customHeight="1" x14ac:dyDescent="0.2">
      <c r="B90" s="46" t="s">
        <v>105</v>
      </c>
      <c r="C90" s="46"/>
      <c r="D90" s="46"/>
      <c r="E90" s="46"/>
      <c r="F90" s="46"/>
      <c r="G90" s="46"/>
      <c r="H90" s="46"/>
      <c r="I90" s="46"/>
      <c r="J90" s="46"/>
      <c r="K90" s="46"/>
      <c r="L90" s="46"/>
      <c r="M90" s="46"/>
      <c r="N90" s="46"/>
      <c r="O90" s="46"/>
      <c r="P90" s="46"/>
      <c r="Q90" s="46"/>
      <c r="R90" s="46"/>
      <c r="S90" s="46"/>
      <c r="T90" s="46"/>
      <c r="U90" s="46"/>
    </row>
    <row r="91" spans="2:21" x14ac:dyDescent="0.2">
      <c r="B91" s="45" t="s">
        <v>106</v>
      </c>
      <c r="C91" s="45"/>
      <c r="D91" s="45"/>
      <c r="E91" s="45"/>
      <c r="F91" s="45"/>
      <c r="G91" s="45"/>
      <c r="H91" s="45"/>
      <c r="I91" s="45"/>
      <c r="J91" s="45"/>
      <c r="K91" s="45"/>
      <c r="L91" s="45"/>
      <c r="M91" s="45"/>
      <c r="N91" s="45"/>
      <c r="O91" s="45"/>
      <c r="P91" s="45"/>
      <c r="Q91" s="45"/>
      <c r="R91" s="45"/>
      <c r="S91" s="45"/>
      <c r="T91" s="45"/>
      <c r="U91" s="45"/>
    </row>
    <row r="92" spans="2:21" ht="11.25" customHeight="1" x14ac:dyDescent="0.2">
      <c r="B92" s="45" t="s">
        <v>107</v>
      </c>
      <c r="C92" s="45"/>
      <c r="D92" s="45"/>
      <c r="E92" s="45"/>
      <c r="F92" s="45"/>
      <c r="G92" s="45"/>
      <c r="H92" s="45"/>
      <c r="I92" s="45"/>
      <c r="J92" s="45"/>
      <c r="K92" s="45"/>
      <c r="L92" s="45"/>
      <c r="M92" s="45"/>
      <c r="N92" s="45"/>
      <c r="O92" s="45"/>
      <c r="P92" s="45"/>
      <c r="Q92" s="45"/>
      <c r="R92" s="45"/>
      <c r="S92" s="45"/>
      <c r="T92" s="45"/>
      <c r="U92" s="45"/>
    </row>
    <row r="93" spans="2:21" x14ac:dyDescent="0.2">
      <c r="B93" s="45" t="s">
        <v>108</v>
      </c>
      <c r="C93" s="45"/>
      <c r="D93" s="45"/>
      <c r="E93" s="45"/>
      <c r="F93" s="45"/>
      <c r="G93" s="45"/>
      <c r="H93" s="45"/>
      <c r="I93" s="45"/>
      <c r="J93" s="45"/>
      <c r="K93" s="45"/>
      <c r="L93" s="45"/>
      <c r="M93" s="45"/>
      <c r="N93" s="45"/>
      <c r="O93" s="45"/>
      <c r="P93" s="45"/>
      <c r="Q93" s="45"/>
      <c r="R93" s="45"/>
      <c r="S93" s="45"/>
      <c r="T93" s="45"/>
      <c r="U93" s="45"/>
    </row>
    <row r="94" spans="2:21" ht="11.25" customHeight="1" x14ac:dyDescent="0.2">
      <c r="B94" s="47" t="s">
        <v>98</v>
      </c>
      <c r="C94" s="47"/>
      <c r="D94" s="47"/>
      <c r="E94" s="47"/>
      <c r="F94" s="47"/>
      <c r="G94" s="47"/>
      <c r="H94" s="47"/>
      <c r="I94" s="47"/>
      <c r="J94" s="47"/>
      <c r="K94" s="47"/>
      <c r="L94" s="47"/>
      <c r="M94" s="47"/>
      <c r="N94" s="47"/>
      <c r="O94" s="47"/>
      <c r="P94" s="47"/>
      <c r="Q94" s="47"/>
      <c r="R94" s="47"/>
      <c r="S94" s="47"/>
      <c r="T94" s="47"/>
      <c r="U94" s="47"/>
    </row>
    <row r="95" spans="2:21" x14ac:dyDescent="0.2">
      <c r="B95" s="48"/>
      <c r="C95" s="48"/>
      <c r="D95" s="48"/>
      <c r="E95" s="48"/>
      <c r="F95" s="48"/>
      <c r="G95" s="48"/>
      <c r="H95" s="48"/>
      <c r="I95" s="48"/>
      <c r="J95" s="48"/>
      <c r="K95" s="48"/>
      <c r="L95" s="48"/>
      <c r="M95" s="48"/>
      <c r="N95" s="48"/>
      <c r="O95" s="48"/>
      <c r="P95" s="48"/>
      <c r="Q95" s="48"/>
      <c r="R95" s="48"/>
      <c r="S95" s="48"/>
      <c r="T95" s="48"/>
      <c r="U95" s="48"/>
    </row>
    <row r="96" spans="2:21" ht="11.25" customHeight="1" x14ac:dyDescent="0.2">
      <c r="B96" s="45" t="s">
        <v>131</v>
      </c>
      <c r="C96" s="45"/>
      <c r="D96" s="45"/>
      <c r="E96" s="45"/>
      <c r="F96" s="45"/>
      <c r="G96" s="45"/>
      <c r="H96" s="45"/>
      <c r="I96" s="45"/>
      <c r="J96" s="45"/>
      <c r="K96" s="45"/>
      <c r="L96" s="45"/>
      <c r="M96" s="45"/>
      <c r="N96" s="45"/>
      <c r="O96" s="45"/>
      <c r="P96" s="45"/>
      <c r="Q96" s="45"/>
      <c r="R96" s="45"/>
      <c r="S96" s="45"/>
      <c r="T96" s="45"/>
      <c r="U96" s="45"/>
    </row>
    <row r="97" spans="2:21" x14ac:dyDescent="0.2">
      <c r="B97" s="48"/>
      <c r="C97" s="48"/>
      <c r="D97" s="48"/>
      <c r="E97" s="48"/>
      <c r="F97" s="48"/>
      <c r="G97" s="48"/>
      <c r="H97" s="48"/>
      <c r="I97" s="48"/>
      <c r="J97" s="48"/>
      <c r="K97" s="48"/>
      <c r="L97" s="48"/>
      <c r="M97" s="48"/>
      <c r="N97" s="48"/>
      <c r="O97" s="48"/>
      <c r="P97" s="48"/>
      <c r="Q97" s="48"/>
      <c r="R97" s="48"/>
      <c r="S97" s="48"/>
      <c r="T97" s="48"/>
      <c r="U97" s="48"/>
    </row>
    <row r="98" spans="2:21" ht="11.25" customHeight="1" x14ac:dyDescent="0.2">
      <c r="B98" s="45" t="s">
        <v>64</v>
      </c>
      <c r="C98" s="45"/>
      <c r="D98" s="45"/>
      <c r="E98" s="45"/>
      <c r="F98" s="45"/>
      <c r="G98" s="45"/>
      <c r="H98" s="45"/>
      <c r="I98" s="45"/>
      <c r="J98" s="45"/>
      <c r="K98" s="45"/>
      <c r="L98" s="45"/>
      <c r="M98" s="45"/>
      <c r="N98" s="45"/>
      <c r="O98" s="45"/>
      <c r="P98" s="45"/>
      <c r="Q98" s="45"/>
      <c r="R98" s="45"/>
      <c r="S98" s="45"/>
      <c r="T98" s="45"/>
      <c r="U98" s="45"/>
    </row>
    <row r="99" spans="2:21" x14ac:dyDescent="0.2">
      <c r="B99" s="45"/>
      <c r="C99" s="45"/>
      <c r="D99" s="45"/>
      <c r="E99" s="45"/>
      <c r="F99" s="45"/>
      <c r="G99" s="45"/>
      <c r="H99" s="45"/>
      <c r="I99" s="45"/>
      <c r="J99" s="45"/>
      <c r="K99" s="45"/>
      <c r="L99" s="45"/>
      <c r="M99" s="45"/>
      <c r="N99" s="45"/>
      <c r="O99" s="45"/>
      <c r="P99" s="45"/>
      <c r="Q99" s="45"/>
      <c r="R99" s="45"/>
      <c r="S99" s="45"/>
      <c r="T99" s="45"/>
      <c r="U99" s="45"/>
    </row>
    <row r="100" spans="2:21" ht="11.25" customHeight="1" x14ac:dyDescent="0.2">
      <c r="B100" s="49" t="s">
        <v>4</v>
      </c>
      <c r="C100" s="49"/>
      <c r="D100" s="49"/>
      <c r="E100" s="49"/>
      <c r="F100" s="49"/>
      <c r="G100" s="49"/>
      <c r="H100" s="49"/>
      <c r="I100" s="49"/>
      <c r="J100" s="49"/>
      <c r="K100" s="49"/>
      <c r="L100" s="49"/>
      <c r="M100" s="49"/>
      <c r="N100" s="49"/>
      <c r="O100" s="49"/>
      <c r="P100" s="49"/>
      <c r="Q100" s="49"/>
      <c r="R100" s="49"/>
      <c r="S100" s="49"/>
      <c r="T100" s="49"/>
      <c r="U100" s="49"/>
    </row>
    <row r="101" spans="2:21" x14ac:dyDescent="0.2">
      <c r="B101" s="49" t="s">
        <v>5</v>
      </c>
      <c r="C101" s="49"/>
      <c r="D101" s="49"/>
      <c r="E101" s="49"/>
      <c r="F101" s="49"/>
      <c r="G101" s="49"/>
      <c r="H101" s="49"/>
      <c r="I101" s="49"/>
      <c r="J101" s="49"/>
      <c r="K101" s="49"/>
      <c r="L101" s="49"/>
      <c r="M101" s="49"/>
      <c r="N101" s="49"/>
      <c r="O101" s="49"/>
      <c r="P101" s="49"/>
      <c r="Q101" s="49"/>
      <c r="R101" s="49"/>
      <c r="S101" s="49"/>
      <c r="T101" s="49"/>
      <c r="U101" s="49"/>
    </row>
    <row r="102" spans="2:21" ht="11.25" customHeight="1" x14ac:dyDescent="0.2">
      <c r="B102" s="49" t="s">
        <v>8</v>
      </c>
      <c r="C102" s="49"/>
      <c r="D102" s="49"/>
      <c r="E102" s="49"/>
      <c r="F102" s="49"/>
      <c r="G102" s="49"/>
      <c r="H102" s="49"/>
      <c r="I102" s="49"/>
      <c r="J102" s="49"/>
      <c r="K102" s="49"/>
      <c r="L102" s="49"/>
      <c r="M102" s="49"/>
      <c r="N102" s="49"/>
      <c r="O102" s="49"/>
      <c r="P102" s="49"/>
      <c r="Q102" s="49"/>
      <c r="R102" s="49"/>
      <c r="S102" s="49"/>
      <c r="T102" s="49"/>
      <c r="U102" s="49"/>
    </row>
    <row r="103" spans="2:21" x14ac:dyDescent="0.2">
      <c r="B103" s="49" t="s">
        <v>7</v>
      </c>
      <c r="C103" s="49"/>
      <c r="D103" s="49"/>
      <c r="E103" s="49"/>
      <c r="F103" s="49"/>
      <c r="G103" s="49"/>
      <c r="H103" s="49"/>
      <c r="I103" s="49"/>
      <c r="J103" s="49"/>
      <c r="K103" s="49"/>
      <c r="L103" s="49"/>
      <c r="M103" s="49"/>
      <c r="N103" s="49"/>
      <c r="O103" s="49"/>
      <c r="P103" s="49"/>
      <c r="Q103" s="49"/>
      <c r="R103" s="49"/>
      <c r="S103" s="49"/>
      <c r="T103" s="49"/>
      <c r="U103" s="49"/>
    </row>
    <row r="104" spans="2:21" ht="11.25" customHeight="1" x14ac:dyDescent="0.2">
      <c r="B104" s="49" t="s">
        <v>6</v>
      </c>
      <c r="C104" s="49"/>
      <c r="D104" s="49"/>
      <c r="E104" s="49"/>
      <c r="F104" s="49"/>
      <c r="G104" s="49"/>
      <c r="H104" s="49"/>
      <c r="I104" s="49"/>
      <c r="J104" s="49"/>
      <c r="K104" s="49"/>
      <c r="L104" s="49"/>
      <c r="M104" s="49"/>
      <c r="N104" s="49"/>
      <c r="O104" s="49"/>
      <c r="P104" s="49"/>
      <c r="Q104" s="49"/>
      <c r="R104" s="49"/>
      <c r="S104" s="49"/>
      <c r="T104" s="49"/>
      <c r="U104" s="49"/>
    </row>
    <row r="105" spans="2:21" x14ac:dyDescent="0.2">
      <c r="B105" s="50" t="s">
        <v>62</v>
      </c>
      <c r="C105" s="50"/>
      <c r="D105" s="50"/>
      <c r="E105" s="50"/>
      <c r="F105" s="50"/>
      <c r="G105" s="50"/>
      <c r="H105" s="50"/>
      <c r="I105" s="50"/>
      <c r="J105" s="50"/>
      <c r="K105" s="50"/>
      <c r="L105" s="50"/>
      <c r="M105" s="50"/>
      <c r="N105" s="50"/>
      <c r="O105" s="50"/>
      <c r="P105" s="50"/>
      <c r="Q105" s="50"/>
      <c r="R105" s="50"/>
      <c r="S105" s="50"/>
      <c r="T105" s="50"/>
      <c r="U105" s="50"/>
    </row>
    <row r="106" spans="2:21" ht="11.25" customHeight="1" x14ac:dyDescent="0.2">
      <c r="B106" s="51"/>
      <c r="C106" s="51"/>
      <c r="D106" s="51"/>
      <c r="E106" s="51"/>
      <c r="F106" s="51"/>
      <c r="G106" s="51"/>
      <c r="H106" s="51"/>
      <c r="I106" s="51"/>
      <c r="J106" s="51"/>
      <c r="K106" s="51"/>
      <c r="L106" s="51"/>
      <c r="M106" s="51"/>
      <c r="N106" s="51"/>
      <c r="O106" s="51"/>
      <c r="P106" s="51"/>
      <c r="Q106" s="51"/>
      <c r="R106" s="51"/>
      <c r="S106" s="51"/>
      <c r="T106" s="51"/>
      <c r="U106" s="51"/>
    </row>
    <row r="107" spans="2:21" x14ac:dyDescent="0.2">
      <c r="B107" s="45" t="s">
        <v>3</v>
      </c>
      <c r="C107" s="45"/>
      <c r="D107" s="45"/>
      <c r="E107" s="45"/>
      <c r="F107" s="45"/>
      <c r="G107" s="45"/>
      <c r="H107" s="45"/>
      <c r="I107" s="45"/>
      <c r="J107" s="45"/>
      <c r="K107" s="45"/>
      <c r="L107" s="45"/>
      <c r="M107" s="45"/>
      <c r="N107" s="45"/>
      <c r="O107" s="45"/>
      <c r="P107" s="45"/>
      <c r="Q107" s="45"/>
      <c r="R107" s="45"/>
      <c r="S107" s="45"/>
      <c r="T107" s="45"/>
      <c r="U107" s="45"/>
    </row>
    <row r="108" spans="2:21" ht="11.25" customHeight="1" x14ac:dyDescent="0.2">
      <c r="B108" s="52"/>
      <c r="C108" s="52"/>
      <c r="D108" s="52"/>
      <c r="E108" s="52"/>
      <c r="F108" s="52"/>
      <c r="G108" s="52"/>
      <c r="H108" s="52"/>
      <c r="I108" s="52"/>
      <c r="J108" s="52"/>
      <c r="K108" s="52"/>
      <c r="L108" s="52"/>
      <c r="M108" s="52"/>
      <c r="N108" s="52"/>
      <c r="O108" s="52"/>
      <c r="P108" s="52"/>
      <c r="Q108" s="52"/>
      <c r="R108" s="52"/>
      <c r="S108" s="52"/>
      <c r="T108" s="52"/>
      <c r="U108" s="52"/>
    </row>
    <row r="109" spans="2:21" x14ac:dyDescent="0.2">
      <c r="B109" s="45" t="s">
        <v>70</v>
      </c>
      <c r="C109" s="45"/>
      <c r="D109" s="45"/>
      <c r="E109" s="45"/>
      <c r="F109" s="45"/>
      <c r="G109" s="45"/>
      <c r="H109" s="45"/>
      <c r="I109" s="45"/>
      <c r="J109" s="45"/>
      <c r="K109" s="45"/>
      <c r="L109" s="45"/>
      <c r="M109" s="45"/>
      <c r="N109" s="45"/>
      <c r="O109" s="45"/>
      <c r="P109" s="45"/>
      <c r="Q109" s="45"/>
      <c r="R109" s="45"/>
      <c r="S109" s="45"/>
      <c r="T109" s="45"/>
      <c r="U109" s="45"/>
    </row>
    <row r="110" spans="2:21" ht="11.25" customHeight="1" x14ac:dyDescent="0.2">
      <c r="B110" s="45"/>
      <c r="C110" s="45"/>
      <c r="D110" s="45"/>
      <c r="E110" s="45"/>
      <c r="F110" s="45"/>
      <c r="G110" s="45"/>
      <c r="H110" s="45"/>
      <c r="I110" s="45"/>
      <c r="J110" s="45"/>
      <c r="K110" s="45"/>
      <c r="L110" s="45"/>
      <c r="M110" s="45"/>
      <c r="N110" s="45"/>
      <c r="O110" s="45"/>
      <c r="P110" s="45"/>
      <c r="Q110" s="45"/>
      <c r="R110" s="45"/>
      <c r="S110" s="45"/>
      <c r="T110" s="45"/>
      <c r="U110" s="45"/>
    </row>
    <row r="111" spans="2:21" x14ac:dyDescent="0.2">
      <c r="B111" s="45" t="s">
        <v>71</v>
      </c>
      <c r="C111" s="45"/>
      <c r="D111" s="45"/>
      <c r="E111" s="45"/>
      <c r="F111" s="45"/>
      <c r="G111" s="45"/>
      <c r="H111" s="45"/>
      <c r="I111" s="45"/>
      <c r="J111" s="45"/>
      <c r="K111" s="45"/>
      <c r="L111" s="45"/>
      <c r="M111" s="45"/>
      <c r="N111" s="45"/>
      <c r="O111" s="45"/>
      <c r="P111" s="45"/>
      <c r="Q111" s="45"/>
      <c r="R111" s="45"/>
      <c r="S111" s="45"/>
      <c r="T111" s="45"/>
      <c r="U111" s="45"/>
    </row>
    <row r="112" spans="2:21" ht="11.25" customHeight="1" x14ac:dyDescent="0.2">
      <c r="B112" s="52"/>
      <c r="C112" s="52"/>
      <c r="D112" s="52"/>
      <c r="E112" s="52"/>
      <c r="F112" s="52"/>
      <c r="G112" s="52"/>
      <c r="H112" s="52"/>
      <c r="I112" s="52"/>
      <c r="J112" s="52"/>
      <c r="K112" s="52"/>
      <c r="L112" s="52"/>
      <c r="M112" s="52"/>
      <c r="N112" s="52"/>
      <c r="O112" s="52"/>
      <c r="P112" s="52"/>
      <c r="Q112" s="52"/>
      <c r="R112" s="52"/>
      <c r="S112" s="52"/>
      <c r="T112" s="52"/>
      <c r="U112" s="52"/>
    </row>
    <row r="113" spans="2:21" x14ac:dyDescent="0.2">
      <c r="B113" s="45" t="s">
        <v>72</v>
      </c>
      <c r="C113" s="45"/>
      <c r="D113" s="45"/>
      <c r="E113" s="45"/>
      <c r="F113" s="45"/>
      <c r="G113" s="45"/>
      <c r="H113" s="45"/>
      <c r="I113" s="45"/>
      <c r="J113" s="45"/>
      <c r="K113" s="45"/>
      <c r="L113" s="45"/>
      <c r="M113" s="45"/>
      <c r="N113" s="45"/>
      <c r="O113" s="45"/>
      <c r="P113" s="45"/>
      <c r="Q113" s="45"/>
      <c r="R113" s="45"/>
      <c r="S113" s="45"/>
      <c r="T113" s="45"/>
      <c r="U113" s="45"/>
    </row>
    <row r="114" spans="2:21" ht="11.25" customHeight="1" x14ac:dyDescent="0.2">
      <c r="B114" s="52"/>
      <c r="C114" s="52"/>
      <c r="D114" s="52"/>
      <c r="E114" s="52"/>
      <c r="F114" s="52"/>
      <c r="G114" s="52"/>
      <c r="H114" s="52"/>
      <c r="I114" s="52"/>
      <c r="J114" s="52"/>
      <c r="K114" s="52"/>
      <c r="L114" s="52"/>
      <c r="M114" s="52"/>
      <c r="N114" s="52"/>
      <c r="O114" s="52"/>
      <c r="P114" s="52"/>
      <c r="Q114" s="52"/>
      <c r="R114" s="52"/>
      <c r="S114" s="52"/>
      <c r="T114" s="52"/>
      <c r="U114" s="52"/>
    </row>
    <row r="115" spans="2:21" x14ac:dyDescent="0.2">
      <c r="B115" s="53" t="s">
        <v>133</v>
      </c>
      <c r="C115" s="53"/>
      <c r="D115" s="53"/>
      <c r="E115" s="53"/>
      <c r="F115" s="53"/>
      <c r="G115" s="53"/>
      <c r="H115" s="53"/>
      <c r="I115" s="53"/>
      <c r="J115" s="53"/>
      <c r="K115" s="53"/>
      <c r="L115" s="53"/>
      <c r="M115" s="53"/>
      <c r="N115" s="53"/>
      <c r="O115" s="53"/>
      <c r="P115" s="53"/>
      <c r="Q115" s="53"/>
      <c r="R115" s="53"/>
      <c r="S115" s="53"/>
      <c r="T115" s="53"/>
      <c r="U115" s="53"/>
    </row>
    <row r="116" spans="2:21" x14ac:dyDescent="0.2">
      <c r="B116" s="52"/>
      <c r="C116" s="52"/>
      <c r="D116" s="52"/>
      <c r="E116" s="52"/>
      <c r="F116" s="52"/>
      <c r="G116" s="52"/>
      <c r="H116" s="52"/>
      <c r="I116" s="52"/>
      <c r="J116" s="52"/>
      <c r="K116" s="52"/>
      <c r="L116" s="52"/>
      <c r="M116" s="52"/>
      <c r="N116" s="52"/>
      <c r="O116" s="52"/>
      <c r="P116" s="52"/>
      <c r="Q116" s="52"/>
      <c r="R116" s="52"/>
      <c r="S116" s="52"/>
      <c r="T116" s="52"/>
      <c r="U116" s="52"/>
    </row>
    <row r="117" spans="2:21" x14ac:dyDescent="0.2">
      <c r="B117" s="45" t="s">
        <v>111</v>
      </c>
      <c r="C117" s="45"/>
      <c r="D117" s="45"/>
      <c r="E117" s="45"/>
      <c r="F117" s="45"/>
      <c r="G117" s="45"/>
      <c r="H117" s="45"/>
      <c r="I117" s="45"/>
      <c r="J117" s="45"/>
      <c r="K117" s="45"/>
      <c r="L117" s="45"/>
      <c r="M117" s="45"/>
      <c r="N117" s="45"/>
      <c r="O117" s="45"/>
      <c r="P117" s="45"/>
      <c r="Q117" s="45"/>
      <c r="R117" s="45"/>
      <c r="S117" s="45"/>
      <c r="T117" s="45"/>
      <c r="U117" s="45"/>
    </row>
    <row r="118" spans="2:21" x14ac:dyDescent="0.2">
      <c r="B118" s="52"/>
      <c r="C118" s="52"/>
      <c r="D118" s="52"/>
      <c r="E118" s="52"/>
      <c r="F118" s="52"/>
      <c r="G118" s="52"/>
      <c r="H118" s="52"/>
      <c r="I118" s="52"/>
      <c r="J118" s="52"/>
      <c r="K118" s="52"/>
      <c r="L118" s="52"/>
      <c r="M118" s="52"/>
      <c r="N118" s="52"/>
      <c r="O118" s="52"/>
      <c r="P118" s="52"/>
      <c r="Q118" s="52"/>
      <c r="R118" s="52"/>
      <c r="S118" s="52"/>
      <c r="T118" s="52"/>
      <c r="U118" s="52"/>
    </row>
    <row r="119" spans="2:21" x14ac:dyDescent="0.2">
      <c r="B119" s="45" t="s">
        <v>112</v>
      </c>
      <c r="C119" s="45"/>
      <c r="D119" s="45"/>
      <c r="E119" s="45"/>
      <c r="F119" s="45"/>
      <c r="G119" s="45"/>
      <c r="H119" s="45"/>
      <c r="I119" s="45"/>
      <c r="J119" s="45"/>
      <c r="K119" s="45"/>
      <c r="L119" s="45"/>
      <c r="M119" s="45"/>
      <c r="N119" s="45"/>
      <c r="O119" s="45"/>
      <c r="P119" s="45"/>
      <c r="Q119" s="45"/>
      <c r="R119" s="45"/>
      <c r="S119" s="45"/>
      <c r="T119" s="45"/>
      <c r="U119" s="45"/>
    </row>
    <row r="120" spans="2:21" x14ac:dyDescent="0.2">
      <c r="B120" s="45"/>
      <c r="C120" s="45"/>
      <c r="D120" s="45"/>
      <c r="E120" s="45"/>
      <c r="F120" s="45"/>
      <c r="G120" s="45"/>
      <c r="H120" s="45"/>
      <c r="I120" s="45"/>
      <c r="J120" s="45"/>
      <c r="K120" s="45"/>
      <c r="L120" s="45"/>
      <c r="M120" s="45"/>
      <c r="N120" s="45"/>
      <c r="O120" s="45"/>
      <c r="P120" s="45"/>
      <c r="Q120" s="45"/>
      <c r="R120" s="45"/>
      <c r="S120" s="45"/>
      <c r="T120" s="45"/>
      <c r="U120" s="45"/>
    </row>
    <row r="121" spans="2:21" x14ac:dyDescent="0.2">
      <c r="B121" s="45" t="s">
        <v>113</v>
      </c>
      <c r="C121" s="45"/>
      <c r="D121" s="45"/>
      <c r="E121" s="45"/>
      <c r="F121" s="45"/>
      <c r="G121" s="45"/>
      <c r="H121" s="45"/>
      <c r="I121" s="45"/>
      <c r="J121" s="45"/>
      <c r="K121" s="45"/>
      <c r="L121" s="45"/>
      <c r="M121" s="45"/>
      <c r="N121" s="45"/>
      <c r="O121" s="45"/>
      <c r="P121" s="45"/>
      <c r="Q121" s="45"/>
      <c r="R121" s="45"/>
      <c r="S121" s="45"/>
      <c r="T121" s="45"/>
      <c r="U121" s="45"/>
    </row>
    <row r="122" spans="2:21" x14ac:dyDescent="0.2">
      <c r="B122" s="52"/>
      <c r="C122" s="52"/>
      <c r="D122" s="52"/>
      <c r="E122" s="52"/>
      <c r="F122" s="52"/>
      <c r="G122" s="52"/>
      <c r="H122" s="52"/>
      <c r="I122" s="52"/>
      <c r="J122" s="52"/>
      <c r="K122" s="52"/>
      <c r="L122" s="52"/>
      <c r="M122" s="52"/>
      <c r="N122" s="52"/>
      <c r="O122" s="52"/>
      <c r="P122" s="52"/>
      <c r="Q122" s="52"/>
      <c r="R122" s="52"/>
      <c r="S122" s="52"/>
      <c r="T122" s="52"/>
      <c r="U122" s="52"/>
    </row>
    <row r="123" spans="2:21" x14ac:dyDescent="0.2">
      <c r="B123" s="53" t="s">
        <v>134</v>
      </c>
      <c r="C123" s="53"/>
      <c r="D123" s="53"/>
      <c r="E123" s="53"/>
      <c r="F123" s="53"/>
      <c r="G123" s="53"/>
      <c r="H123" s="53"/>
      <c r="I123" s="53"/>
      <c r="J123" s="53"/>
      <c r="K123" s="53"/>
      <c r="L123" s="53"/>
      <c r="M123" s="53"/>
      <c r="N123" s="53"/>
      <c r="O123" s="53"/>
      <c r="P123" s="53"/>
      <c r="Q123" s="53"/>
      <c r="R123" s="53"/>
      <c r="S123" s="53"/>
      <c r="T123" s="53"/>
      <c r="U123" s="53"/>
    </row>
    <row r="124" spans="2:21" x14ac:dyDescent="0.2">
      <c r="B124" s="53"/>
      <c r="C124" s="53"/>
      <c r="D124" s="53"/>
      <c r="E124" s="53"/>
      <c r="F124" s="53"/>
      <c r="G124" s="53"/>
      <c r="H124" s="53"/>
      <c r="I124" s="53"/>
      <c r="J124" s="53"/>
      <c r="K124" s="53"/>
      <c r="L124" s="53"/>
      <c r="M124" s="53"/>
      <c r="N124" s="53"/>
      <c r="O124" s="53"/>
      <c r="P124" s="53"/>
      <c r="Q124" s="53"/>
      <c r="R124" s="53"/>
      <c r="S124" s="53"/>
      <c r="T124" s="53"/>
      <c r="U124" s="53"/>
    </row>
    <row r="125" spans="2:21" x14ac:dyDescent="0.2">
      <c r="B125" s="53" t="s">
        <v>109</v>
      </c>
      <c r="C125" s="53"/>
      <c r="D125" s="53"/>
      <c r="E125" s="53"/>
      <c r="F125" s="53"/>
      <c r="G125" s="53"/>
      <c r="H125" s="53"/>
      <c r="I125" s="53"/>
      <c r="J125" s="53"/>
      <c r="K125" s="53"/>
      <c r="L125" s="53"/>
      <c r="M125" s="53"/>
      <c r="N125" s="53"/>
      <c r="O125" s="53"/>
      <c r="P125" s="53"/>
      <c r="Q125" s="53"/>
      <c r="R125" s="53"/>
      <c r="S125" s="53"/>
      <c r="T125" s="53"/>
      <c r="U125" s="53"/>
    </row>
    <row r="126" spans="2:21" x14ac:dyDescent="0.2">
      <c r="B126" s="53"/>
      <c r="C126" s="53"/>
      <c r="D126" s="53"/>
      <c r="E126" s="53"/>
      <c r="F126" s="53"/>
      <c r="G126" s="53"/>
      <c r="H126" s="53"/>
      <c r="I126" s="53"/>
      <c r="J126" s="53"/>
      <c r="K126" s="53"/>
      <c r="L126" s="53"/>
      <c r="M126" s="53"/>
      <c r="N126" s="53"/>
      <c r="O126" s="53"/>
      <c r="P126" s="53"/>
      <c r="Q126" s="53"/>
      <c r="R126" s="53"/>
      <c r="S126" s="53"/>
      <c r="T126" s="53"/>
      <c r="U126" s="53"/>
    </row>
    <row r="127" spans="2:21" x14ac:dyDescent="0.2">
      <c r="B127" s="53" t="s">
        <v>132</v>
      </c>
      <c r="C127" s="53"/>
      <c r="D127" s="53"/>
      <c r="E127" s="53"/>
      <c r="F127" s="53"/>
      <c r="G127" s="53"/>
      <c r="H127" s="53"/>
      <c r="I127" s="53"/>
      <c r="J127" s="53"/>
      <c r="K127" s="53"/>
      <c r="L127" s="53"/>
      <c r="M127" s="53"/>
      <c r="N127" s="53"/>
      <c r="O127" s="53"/>
      <c r="P127" s="53"/>
      <c r="Q127" s="53"/>
      <c r="R127" s="53"/>
      <c r="S127" s="53"/>
      <c r="T127" s="53"/>
      <c r="U127" s="53"/>
    </row>
    <row r="128" spans="2:21" x14ac:dyDescent="0.2">
      <c r="B128" s="53"/>
      <c r="C128" s="53"/>
      <c r="D128" s="53"/>
      <c r="E128" s="53"/>
      <c r="F128" s="53"/>
      <c r="G128" s="53"/>
      <c r="H128" s="53"/>
      <c r="I128" s="53"/>
      <c r="J128" s="53"/>
      <c r="K128" s="53"/>
      <c r="L128" s="53"/>
      <c r="M128" s="53"/>
      <c r="N128" s="53"/>
      <c r="O128" s="53"/>
      <c r="P128" s="53"/>
      <c r="Q128" s="53"/>
      <c r="R128" s="53"/>
      <c r="S128" s="53"/>
      <c r="T128" s="53"/>
      <c r="U128" s="53"/>
    </row>
    <row r="129" spans="2:21" x14ac:dyDescent="0.2">
      <c r="B129" s="53" t="s">
        <v>110</v>
      </c>
      <c r="C129" s="53"/>
      <c r="D129" s="53"/>
      <c r="E129" s="53"/>
      <c r="F129" s="53"/>
      <c r="G129" s="53"/>
      <c r="H129" s="53"/>
      <c r="I129" s="53"/>
      <c r="J129" s="53"/>
      <c r="K129" s="53"/>
      <c r="L129" s="53"/>
      <c r="M129" s="53"/>
      <c r="N129" s="53"/>
      <c r="O129" s="53"/>
      <c r="P129" s="53"/>
      <c r="Q129" s="53"/>
      <c r="R129" s="53"/>
      <c r="S129" s="53"/>
      <c r="T129" s="53"/>
      <c r="U129" s="53"/>
    </row>
    <row r="130" spans="2:21" x14ac:dyDescent="0.2">
      <c r="B130" s="54"/>
      <c r="C130" s="54"/>
      <c r="D130" s="54"/>
      <c r="E130" s="54"/>
      <c r="F130" s="54"/>
      <c r="G130" s="54"/>
      <c r="H130" s="54"/>
      <c r="I130" s="54"/>
      <c r="J130" s="54"/>
      <c r="K130" s="54"/>
      <c r="L130" s="54"/>
      <c r="M130" s="54"/>
      <c r="N130" s="54"/>
      <c r="O130" s="54"/>
      <c r="P130" s="54"/>
      <c r="Q130" s="54"/>
      <c r="R130" s="54"/>
      <c r="S130" s="54"/>
      <c r="T130" s="54"/>
      <c r="U130" s="54"/>
    </row>
    <row r="131" spans="2:21" x14ac:dyDescent="0.2">
      <c r="B131" s="53" t="s">
        <v>135</v>
      </c>
      <c r="C131" s="53"/>
      <c r="D131" s="53"/>
      <c r="E131" s="53"/>
      <c r="F131" s="53"/>
      <c r="G131" s="53"/>
      <c r="H131" s="53"/>
      <c r="I131" s="53"/>
      <c r="J131" s="53"/>
      <c r="K131" s="53"/>
      <c r="L131" s="53"/>
      <c r="M131" s="53"/>
      <c r="N131" s="53"/>
      <c r="O131" s="53"/>
      <c r="P131" s="53"/>
      <c r="Q131" s="53"/>
      <c r="R131" s="53"/>
      <c r="S131" s="53"/>
      <c r="T131" s="53"/>
      <c r="U131" s="53"/>
    </row>
    <row r="132" spans="2:21" x14ac:dyDescent="0.2">
      <c r="B132" s="53"/>
      <c r="C132" s="53"/>
      <c r="D132" s="53"/>
      <c r="E132" s="53"/>
      <c r="F132" s="53"/>
      <c r="G132" s="53"/>
      <c r="H132" s="53"/>
      <c r="I132" s="53"/>
      <c r="J132" s="53"/>
      <c r="K132" s="53"/>
      <c r="L132" s="53"/>
      <c r="M132" s="53"/>
      <c r="N132" s="53"/>
      <c r="O132" s="53"/>
      <c r="P132" s="53"/>
      <c r="Q132" s="53"/>
      <c r="R132" s="53"/>
      <c r="S132" s="53"/>
      <c r="T132" s="53"/>
      <c r="U132" s="53"/>
    </row>
    <row r="133" spans="2:21" x14ac:dyDescent="0.2">
      <c r="B133" s="45" t="s">
        <v>114</v>
      </c>
      <c r="C133" s="45"/>
      <c r="D133" s="45"/>
      <c r="E133" s="45"/>
      <c r="F133" s="45"/>
      <c r="G133" s="45"/>
      <c r="H133" s="45"/>
      <c r="I133" s="45"/>
      <c r="J133" s="45"/>
      <c r="K133" s="45"/>
      <c r="L133" s="45"/>
      <c r="M133" s="45"/>
      <c r="N133" s="45"/>
      <c r="O133" s="45"/>
      <c r="P133" s="45"/>
      <c r="Q133" s="45"/>
      <c r="R133" s="45"/>
      <c r="S133" s="45"/>
      <c r="T133" s="45"/>
      <c r="U133" s="45"/>
    </row>
  </sheetData>
  <mergeCells count="44">
    <mergeCell ref="B125:U125"/>
    <mergeCell ref="B126:U126"/>
    <mergeCell ref="B127:U127"/>
    <mergeCell ref="B133:U133"/>
    <mergeCell ref="B128:U128"/>
    <mergeCell ref="B129:U129"/>
    <mergeCell ref="B130:U130"/>
    <mergeCell ref="B131:U131"/>
    <mergeCell ref="B132:U132"/>
    <mergeCell ref="B120:U120"/>
    <mergeCell ref="B121:U121"/>
    <mergeCell ref="B122:U122"/>
    <mergeCell ref="B123:U123"/>
    <mergeCell ref="B124:U124"/>
    <mergeCell ref="B115:U115"/>
    <mergeCell ref="B116:U116"/>
    <mergeCell ref="B117:U117"/>
    <mergeCell ref="B118:U118"/>
    <mergeCell ref="B119:U119"/>
    <mergeCell ref="B110:U110"/>
    <mergeCell ref="B111:U111"/>
    <mergeCell ref="B112:U112"/>
    <mergeCell ref="B113:U113"/>
    <mergeCell ref="B114:U114"/>
    <mergeCell ref="B105:U105"/>
    <mergeCell ref="B106:U106"/>
    <mergeCell ref="B107:U107"/>
    <mergeCell ref="B108:U108"/>
    <mergeCell ref="B109:U109"/>
    <mergeCell ref="B100:U100"/>
    <mergeCell ref="B101:U101"/>
    <mergeCell ref="B102:U102"/>
    <mergeCell ref="B103:U103"/>
    <mergeCell ref="B104:U104"/>
    <mergeCell ref="B95:U95"/>
    <mergeCell ref="B96:U96"/>
    <mergeCell ref="B97:U97"/>
    <mergeCell ref="B98:U98"/>
    <mergeCell ref="B99:U99"/>
    <mergeCell ref="B92:U92"/>
    <mergeCell ref="B90:U90"/>
    <mergeCell ref="B91:U91"/>
    <mergeCell ref="B93:U93"/>
    <mergeCell ref="B94:U94"/>
  </mergeCells>
  <conditionalFormatting sqref="B87">
    <cfRule type="containsText" dxfId="0" priority="54" operator="containsText" text="FALSE">
      <formula>NOT(ISERROR(SEARCH("FALSE",B87)))</formula>
    </cfRule>
  </conditionalFormatting>
  <printOptions horizontalCentered="1" headings="1" gridLines="1"/>
  <pageMargins left="0" right="0.2" top="1" bottom="0.41666666699999999" header="0.5" footer="0.16666666666666699"/>
  <pageSetup paperSize="17" scale="69" fitToHeight="0" orientation="landscape" r:id="rId1"/>
  <headerFooter alignWithMargins="0">
    <oddHeader xml:space="preserve">&amp;CSELECTED FCM FINANCIAL DATA AS OF 
May 31,&amp;KFF0000 &amp;K0000002016
FROM REPORTS FILED BY 
June 29,&amp;KFF0000 &amp;K0000002016
&amp;R&amp;P of &amp;N
</oddHeader>
  </headerFooter>
  <rowBreaks count="1" manualBreakCount="1">
    <brk id="75"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May 2016</vt:lpstr>
      <vt:lpstr>'FCM Data May 2016'!Print_Area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 </cp:lastModifiedBy>
  <cp:lastPrinted>2016-06-30T16:07:33Z</cp:lastPrinted>
  <dcterms:created xsi:type="dcterms:W3CDTF">2009-07-09T20:23:21Z</dcterms:created>
  <dcterms:modified xsi:type="dcterms:W3CDTF">2016-07-11T15:28:29Z</dcterms:modified>
</cp:coreProperties>
</file>