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6345" windowWidth="20730" windowHeight="6150"/>
  </bookViews>
  <sheets>
    <sheet name="FCM Data November 2018" sheetId="1" r:id="rId1"/>
  </sheets>
  <definedNames>
    <definedName name="_xlnm._FilterDatabase" localSheetId="0" hidden="1">'FCM Data November 2018'!$A$4:$Q$50</definedName>
    <definedName name="_xlnm.Print_Area" localSheetId="0">'FCM Data November 2018'!$A$1:$U$129</definedName>
  </definedNames>
  <calcPr calcId="145621"/>
</workbook>
</file>

<file path=xl/calcChain.xml><?xml version="1.0" encoding="utf-8"?>
<calcChain xmlns="http://schemas.openxmlformats.org/spreadsheetml/2006/main">
  <c r="U69" i="1" l="1"/>
  <c r="T69" i="1"/>
  <c r="S69" i="1"/>
  <c r="R69" i="1"/>
  <c r="Q69" i="1"/>
  <c r="P69" i="1"/>
  <c r="O69" i="1"/>
  <c r="N69" i="1"/>
  <c r="M69" i="1"/>
  <c r="L69" i="1"/>
  <c r="K69" i="1"/>
  <c r="J69" i="1"/>
  <c r="I69" i="1"/>
</calcChain>
</file>

<file path=xl/sharedStrings.xml><?xml version="1.0" encoding="utf-8"?>
<sst xmlns="http://schemas.openxmlformats.org/spreadsheetml/2006/main" count="265" uniqueCount="146">
  <si>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</si>
  <si>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</si>
  <si>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</si>
  <si>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</si>
  <si>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</si>
  <si>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</si>
  <si>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</si>
  <si>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</si>
  <si>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</si>
  <si>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</si>
  <si>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</si>
  <si>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</si>
  <si>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</si>
  <si>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</si>
  <si>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</si>
  <si>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</si>
  <si>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</si>
  <si>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</si>
  <si>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</si>
  <si>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</si>
  <si>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</si>
  <si>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</si>
  <si>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</si>
  <si>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</si>
  <si>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</si>
  <si>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</si>
  <si>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</si>
  <si>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</si>
  <si>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</si>
  <si>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</si>
  <si>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</si>
  <si>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</si>
  <si>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</si>
  <si>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</si>
  <si>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</si>
  <si>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</si>
  <si>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</si>
  <si>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</si>
  <si>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</si>
  <si>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RAND FINANCIAL SERVICES INC</t>
  </si>
  <si>
    <t>RJ OBRIEN ASSOCIATES LLC</t>
  </si>
  <si>
    <t>ROSENTHAL COLLINS GROUP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</si>
  <si>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</si>
  <si>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</si>
  <si>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</si>
  <si>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</si>
  <si>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</si>
  <si>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</si>
  <si>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</si>
  <si>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</si>
  <si>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</si>
  <si>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</si>
  <si>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</si>
  <si>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</si>
  <si>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</si>
  <si>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</si>
  <si>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</si>
  <si>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</si>
  <si>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</si>
  <si>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</si>
  <si>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</si>
  <si>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</si>
  <si>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</si>
  <si>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</si>
  <si>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</si>
  <si>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</si>
  <si>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</si>
  <si>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</si>
  <si>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</si>
  <si>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</si>
  <si>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</si>
  <si>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</si>
  <si>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</si>
  <si>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</si>
  <si>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</si>
  <si>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EFL FUTURES LIMITED</t>
  </si>
  <si>
    <t>FCM BD SD</t>
  </si>
  <si>
    <t>Adjusted Net Capital</t>
  </si>
  <si>
    <t>Customers' Assets in Seg</t>
  </si>
  <si>
    <t>Excess/Deficient Funds in Seg</t>
  </si>
  <si>
    <t>Total Amount of Retail Forex Obligation</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</si>
  <si>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</si>
  <si>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</si>
  <si>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</si>
  <si>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</si>
  <si>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</si>
  <si>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</si>
  <si>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</si>
  <si>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</si>
  <si>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</si>
  <si>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</si>
  <si>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</si>
  <si>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</si>
  <si>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</si>
  <si>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</si>
  <si>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</si>
  <si>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</si>
  <si>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</si>
  <si>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</si>
  <si>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</si>
  <si>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</si>
  <si>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</si>
  <si>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</si>
  <si>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</si>
  <si>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</si>
  <si>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</si>
  <si>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</si>
  <si>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</si>
  <si>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</si>
  <si>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</si>
  <si>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</si>
  <si>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</si>
  <si>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</si>
  <si>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</si>
  <si>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</si>
  <si>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</si>
  <si>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</si>
  <si>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</si>
  <si>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</si>
  <si>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</si>
  <si>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</si>
  <si>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</si>
  <si>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</si>
  <si>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</si>
  <si>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</si>
  <si>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</si>
  <si>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</si>
  <si>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</si>
  <si>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</si>
  <si>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</si>
  <si>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</si>
  <si>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</si>
  <si>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SCOTIA CAPITAL USA INC</t>
  </si>
  <si>
    <t>INTL FCSTONE FINANCIAL INC</t>
  </si>
  <si>
    <t>APEX CLEARING CORPORATION</t>
  </si>
  <si>
    <t>GOLDMAN SACHS &amp; CO LLC</t>
  </si>
  <si>
    <t>MIZUHO SECURITIES USA LLC</t>
  </si>
  <si>
    <t>HUATAI FINANCIAL USA INC</t>
  </si>
  <si>
    <t>E*TRADE FUTURES LLC</t>
  </si>
  <si>
    <t>CHARLES SCHWAB FUTURES, INC.</t>
  </si>
  <si>
    <t>BOFAML SECURITIES INC</t>
  </si>
  <si>
    <t>NATWEST MARKETS SECURITIES INC</t>
  </si>
  <si>
    <t>DIRECT ACCESS USA LLC</t>
  </si>
  <si>
    <t>None</t>
  </si>
  <si>
    <t>October Web Page Update</t>
  </si>
  <si>
    <t>November Web Page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</si>
</sst>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Red]#,##0"/>
    <numFmt numFmtId="165" formatCode="m/d/yyyy;@"/>
    <numFmt numFmtId="166" formatCode="mm/dd/yyyy"/>
  </numFmts>
  <fonts count="7" x14ac:knownFonts="1">
    <font>
      <sz val="10"/>
      <color indexed="8"/>
      <name val="MS Sans Serif"/>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3" fillId="0" borderId="0"/>
    <xf numFmtId="0" fontId="2" fillId="0" borderId="0"/>
  </cellStyleXfs>
  <cellXfs count="53">
    <xf numFmtId="0" fontId="0" fillId="0" borderId="0" xfId="0"/>
    <xf numFmtId="0" fontId="4" fillId="0" borderId="0" xfId="0" applyNumberFormat="1" applyFont="1" applyFill="1" applyBorder="1" applyAlignment="1" applyProtection="1">
      <alignment horizontal="right" vertical="center"/>
    </xf>
    <xf numFmtId="165"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left" vertical="center"/>
    </xf>
    <xf numFmtId="164" fontId="5" fillId="0" borderId="1" xfId="0" applyNumberFormat="1" applyFont="1" applyFill="1" applyBorder="1" applyAlignment="1" applyProtection="1">
      <alignment vertical="center"/>
    </xf>
    <xf numFmtId="164" fontId="4" fillId="0" borderId="0" xfId="0" applyNumberFormat="1" applyFont="1" applyFill="1" applyBorder="1" applyAlignment="1" applyProtection="1">
      <alignment horizontal="left"/>
    </xf>
    <xf numFmtId="14" fontId="4" fillId="0" borderId="0" xfId="0" applyNumberFormat="1" applyFont="1" applyFill="1" applyBorder="1" applyAlignment="1" applyProtection="1"/>
    <xf numFmtId="164" fontId="4" fillId="0" borderId="0" xfId="0" applyNumberFormat="1" applyFont="1" applyFill="1" applyBorder="1" applyAlignment="1" applyProtection="1"/>
    <xf numFmtId="0" fontId="4" fillId="0" borderId="0" xfId="0" applyNumberFormat="1" applyFont="1" applyFill="1" applyBorder="1" applyAlignment="1" applyProtection="1"/>
    <xf numFmtId="0" fontId="5"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xf numFmtId="0" fontId="5" fillId="0" borderId="0" xfId="0" applyFont="1" applyFill="1" applyAlignment="1">
      <alignment horizontal="center" vertical="center" wrapText="1"/>
    </xf>
    <xf numFmtId="0" fontId="5" fillId="0" borderId="0" xfId="0" applyFont="1" applyFill="1" applyAlignment="1">
      <alignment horizontal="center" vertical="center"/>
    </xf>
    <xf numFmtId="165" fontId="5" fillId="0" borderId="0" xfId="0" applyNumberFormat="1" applyFont="1" applyFill="1" applyAlignment="1">
      <alignment horizontal="center" vertical="center" wrapText="1"/>
    </xf>
    <xf numFmtId="14" fontId="5" fillId="0" borderId="0" xfId="0" applyNumberFormat="1" applyFont="1" applyFill="1" applyAlignment="1">
      <alignment horizontal="center" vertical="center" wrapText="1"/>
    </xf>
    <xf numFmtId="164" fontId="4" fillId="0" borderId="0" xfId="0" applyNumberFormat="1" applyFont="1" applyFill="1" applyBorder="1" applyAlignment="1" applyProtection="1">
      <alignment horizontal="center" vertical="center"/>
    </xf>
    <xf numFmtId="164" fontId="5" fillId="0" borderId="0" xfId="0" applyNumberFormat="1" applyFont="1" applyFill="1" applyAlignment="1">
      <alignment horizontal="center" vertical="center"/>
    </xf>
    <xf numFmtId="14" fontId="5" fillId="0" borderId="0" xfId="0" applyNumberFormat="1" applyFont="1" applyFill="1" applyAlignment="1">
      <alignment horizontal="center" vertical="center"/>
    </xf>
    <xf numFmtId="164" fontId="5" fillId="0" borderId="0" xfId="0" applyNumberFormat="1" applyFont="1" applyFill="1" applyBorder="1" applyAlignment="1">
      <alignment horizontal="left" vertical="center"/>
    </xf>
    <xf numFmtId="14"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4" fillId="0" borderId="0" xfId="0" applyFont="1" applyFill="1" applyAlignment="1">
      <alignment horizontal="right" vertical="center"/>
    </xf>
    <xf numFmtId="0" fontId="5" fillId="0" borderId="0" xfId="0" applyNumberFormat="1" applyFont="1" applyFill="1" applyBorder="1" applyAlignment="1" applyProtection="1"/>
    <xf numFmtId="165" fontId="4" fillId="0" borderId="0" xfId="0" applyNumberFormat="1" applyFont="1" applyFill="1" applyBorder="1" applyAlignment="1">
      <alignment horizontal="center" vertical="center"/>
    </xf>
    <xf numFmtId="164" fontId="5" fillId="0" borderId="0" xfId="0" applyNumberFormat="1" applyFont="1" applyFill="1" applyBorder="1" applyAlignment="1" applyProtection="1">
      <alignment vertical="center"/>
    </xf>
    <xf numFmtId="0" fontId="5" fillId="0" borderId="0" xfId="0" applyFont="1" applyFill="1" applyBorder="1" applyAlignment="1">
      <alignment vertical="center" wrapText="1"/>
    </xf>
    <xf numFmtId="0" fontId="5" fillId="0" borderId="0" xfId="0" applyFont="1" applyFill="1"/>
    <xf numFmtId="0" fontId="4" fillId="0" borderId="0" xfId="0" applyFont="1" applyFill="1" applyAlignment="1">
      <alignment horizontal="left" vertical="center" wrapText="1"/>
    </xf>
    <xf numFmtId="0" fontId="4" fillId="0" borderId="0" xfId="0" applyFont="1" applyFill="1" applyAlignment="1">
      <alignment vertical="center" wrapText="1"/>
    </xf>
    <xf numFmtId="3" fontId="4" fillId="0" borderId="0" xfId="0" applyNumberFormat="1" applyFont="1" applyFill="1" applyBorder="1" applyAlignment="1" applyProtection="1"/>
    <xf numFmtId="1" fontId="4" fillId="0" borderId="0" xfId="0" applyNumberFormat="1" applyFont="1" applyFill="1" applyBorder="1" applyAlignment="1" applyProtection="1"/>
    <xf numFmtId="0" fontId="6" fillId="0" borderId="2" xfId="0" applyFont="1" applyBorder="1" applyAlignment="1">
      <alignment vertical="center"/>
    </xf>
    <xf numFmtId="0" fontId="6" fillId="0" borderId="2" xfId="0" applyFont="1" applyBorder="1" applyAlignment="1">
      <alignment horizontal="center" vertical="center"/>
    </xf>
    <xf numFmtId="166" fontId="6" fillId="0" borderId="2" xfId="0" applyNumberFormat="1" applyFont="1" applyBorder="1" applyAlignment="1">
      <alignment horizontal="center" vertical="center"/>
    </xf>
    <xf numFmtId="38" fontId="6" fillId="0" borderId="2" xfId="0" applyNumberFormat="1" applyFont="1" applyBorder="1" applyAlignment="1">
      <alignment vertical="center"/>
    </xf>
    <xf numFmtId="0" fontId="4" fillId="0" borderId="0" xfId="2" applyNumberFormat="1" applyFont="1" applyFill="1" applyBorder="1" applyAlignment="1" applyProtection="1">
      <alignment vertical="top" wrapText="1"/>
    </xf>
    <xf numFmtId="0" fontId="4" fillId="0" borderId="0" xfId="0" applyNumberFormat="1" applyFont="1" applyFill="1" applyBorder="1" applyAlignment="1" applyProtection="1">
      <alignment vertical="top" wrapText="1"/>
    </xf>
    <xf numFmtId="0" fontId="4" fillId="0" borderId="0" xfId="2"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4" fillId="0" borderId="0" xfId="0" applyFont="1" applyFill="1" applyAlignment="1">
      <alignment horizontal="left" wrapText="1" indent="2"/>
    </xf>
    <xf numFmtId="0" fontId="4" fillId="0" borderId="0" xfId="0" applyFont="1" applyFill="1" applyAlignment="1">
      <alignment wrapText="1"/>
    </xf>
    <xf numFmtId="0" fontId="4" fillId="0" borderId="0" xfId="0" applyFont="1" applyFill="1" applyAlignment="1">
      <alignment horizontal="left" vertical="top" indent="2"/>
    </xf>
    <xf numFmtId="0" fontId="4" fillId="0" borderId="0" xfId="0" applyNumberFormat="1" applyFont="1" applyFill="1" applyBorder="1" applyAlignment="1" applyProtection="1">
      <alignment vertical="top"/>
    </xf>
    <xf numFmtId="0" fontId="4" fillId="0" borderId="0" xfId="0" applyNumberFormat="1" applyFont="1" applyFill="1" applyBorder="1" applyAlignment="1" applyProtection="1">
      <alignment horizontal="left" vertical="center" wrapText="1"/>
    </xf>
    <xf numFmtId="0" fontId="4" fillId="0" borderId="0" xfId="1" applyNumberFormat="1" applyFont="1" applyFill="1" applyBorder="1" applyAlignment="1" applyProtection="1">
      <alignment vertical="top" wrapText="1"/>
    </xf>
  </cellXfs>
  <cellStyles count="4">
    <cellStyle name="Normal" xfId="0" builtinId="0"/>
    <cellStyle name="Normal 2" xfId="1"/>
    <cellStyle name="Normal 2 2" xfId="3"/>
    <cellStyle name="Normal 3" xfId="2"/>
  </cellStyles>
  <dxfs count="1">
    <dxf>
      <font>
        <color rgb="FF9C0006"/>
      </font>
      <fill>
        <patternFill>
          <bgColor rgb="FFFFC7CE"/>
        </patternFill>
      </fill>
    </dxf>
  </dxfs>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28"/>
  <sheetViews>
    <sheetView tabSelected="1" showRuler="0" zoomScale="70" zoomScaleNormal="70" zoomScaleSheetLayoutView="100" zoomScalePageLayoutView="70" workbookViewId="0"/>
  </sheetViews>
  <sheetFormatPr defaultColWidth="12" defaultRowHeight="10.5" x14ac:dyDescent="0.15"/>
  <cols>
    <col min="1" max="1" width="3.140625" style="1" customWidth="1"/>
    <col min="2" max="2" width="42" style="8" customWidth="1"/>
    <col min="3" max="3" width="12.7109375" style="10" bestFit="1" customWidth="1"/>
    <col min="4" max="4" width="8.5703125" style="10" bestFit="1" customWidth="1"/>
    <col min="5" max="5" width="11" style="2" bestFit="1" customWidth="1"/>
    <col min="6" max="8" width="14.7109375" style="5" customWidth="1"/>
    <col min="9" max="9" width="14.7109375" style="13" customWidth="1"/>
    <col min="10" max="21" width="14.7109375" style="14" customWidth="1"/>
    <col min="22" max="16384" width="12" style="8"/>
  </cols>
  <sheetData>
    <row r="1" spans="1:21" ht="45" customHeight="1" x14ac:dyDescent="0.15">
      <c r="A1" s="10"/>
      <c r="B1" s="19" t="s">
        <v>125</v>
      </c>
      <c r="C1" s="19" t="s">
        <v>87</v>
      </c>
      <c r="D1" s="20" t="s">
        <v>60</v>
      </c>
      <c r="E1" s="21" t="s">
        <v>88</v>
      </c>
      <c r="F1" s="21" t="s">
        <v>77</v>
      </c>
      <c r="G1" s="21" t="s">
        <v>105</v>
      </c>
      <c r="H1" s="21" t="s">
        <v>106</v>
      </c>
      <c r="I1" s="22" t="s">
        <v>78</v>
      </c>
      <c r="J1" s="21" t="s">
        <v>81</v>
      </c>
      <c r="K1" s="21" t="s">
        <v>79</v>
      </c>
      <c r="L1" s="21" t="s">
        <v>83</v>
      </c>
      <c r="M1" s="21" t="s">
        <v>107</v>
      </c>
      <c r="N1" s="21" t="s">
        <v>108</v>
      </c>
      <c r="O1" s="21" t="s">
        <v>109</v>
      </c>
      <c r="P1" s="21" t="s">
        <v>110</v>
      </c>
      <c r="Q1" s="21" t="s">
        <v>111</v>
      </c>
      <c r="R1" s="21" t="s">
        <v>112</v>
      </c>
      <c r="S1" s="21" t="s">
        <v>113</v>
      </c>
      <c r="T1" s="21" t="s">
        <v>114</v>
      </c>
      <c r="U1" s="21" t="s">
        <v>80</v>
      </c>
    </row>
    <row r="2" spans="1:21" ht="11.25" customHeight="1" x14ac:dyDescent="0.15">
      <c r="C2" s="20" t="s">
        <v>61</v>
      </c>
      <c r="D2" s="20" t="s">
        <v>62</v>
      </c>
      <c r="F2" s="23"/>
      <c r="G2" s="24" t="s">
        <v>63</v>
      </c>
      <c r="H2" s="24" t="s">
        <v>64</v>
      </c>
      <c r="I2" s="25" t="s">
        <v>65</v>
      </c>
      <c r="J2" s="24" t="s">
        <v>66</v>
      </c>
      <c r="K2" s="24" t="s">
        <v>67</v>
      </c>
      <c r="L2" s="24" t="s">
        <v>68</v>
      </c>
      <c r="M2" s="24" t="s">
        <v>69</v>
      </c>
      <c r="N2" s="24" t="s">
        <v>70</v>
      </c>
      <c r="O2" s="24" t="s">
        <v>71</v>
      </c>
      <c r="P2" s="24" t="s">
        <v>99</v>
      </c>
      <c r="Q2" s="24" t="s">
        <v>100</v>
      </c>
      <c r="R2" s="24" t="s">
        <v>101</v>
      </c>
      <c r="S2" s="24" t="s">
        <v>102</v>
      </c>
      <c r="T2" s="24" t="s">
        <v>103</v>
      </c>
      <c r="U2" s="24" t="s">
        <v>104</v>
      </c>
    </row>
    <row r="3" spans="1:21" ht="11.25" customHeight="1" x14ac:dyDescent="0.15">
      <c r="C3" s="16"/>
      <c r="D3" s="16"/>
      <c r="F3" s="3"/>
      <c r="G3" s="26"/>
      <c r="H3" s="26"/>
      <c r="I3" s="27"/>
      <c r="J3" s="28"/>
      <c r="K3" s="28"/>
      <c r="L3" s="28"/>
      <c r="M3" s="28"/>
      <c r="N3" s="28"/>
      <c r="O3" s="28"/>
      <c r="P3" s="28"/>
      <c r="Q3" s="28"/>
      <c r="R3" s="28"/>
      <c r="S3" s="28"/>
      <c r="T3" s="28"/>
      <c r="U3" s="28"/>
    </row>
    <row r="4" spans="1:21" ht="11.25" customHeight="1" x14ac:dyDescent="0.15">
      <c r="A4" s="29">
        <v>1</v>
      </c>
      <c r="B4" s="39" t="s">
        <v>9</v>
      </c>
      <c r="C4" s="40" t="s">
        <v>10</v>
      </c>
      <c r="D4" s="40" t="s">
        <v>11</v>
      </c>
      <c r="E4" s="41">
        <v>43434</v>
      </c>
      <c r="F4" s="42">
        <v>646059102</v>
      </c>
      <c r="G4" s="42">
        <v>200734875</v>
      </c>
      <c r="H4" s="42">
        <v>445324227</v>
      </c>
      <c r="I4" s="42">
        <v>3448435305</v>
      </c>
      <c r="J4" s="42">
        <v>3082479519</v>
      </c>
      <c r="K4" s="42">
        <v>365955786</v>
      </c>
      <c r="L4" s="42">
        <v>242721871</v>
      </c>
      <c r="M4" s="42">
        <v>120483750</v>
      </c>
      <c r="N4" s="42">
        <v>100387362</v>
      </c>
      <c r="O4" s="42">
        <v>20096388</v>
      </c>
      <c r="P4" s="42">
        <v>10038736</v>
      </c>
      <c r="Q4" s="42">
        <v>0</v>
      </c>
      <c r="R4" s="42">
        <v>0</v>
      </c>
      <c r="S4" s="42">
        <v>0</v>
      </c>
      <c r="T4" s="42">
        <v>0</v>
      </c>
      <c r="U4" s="42">
        <v>0</v>
      </c>
    </row>
    <row r="5" spans="1:21" s="18" customFormat="1" ht="11.25" customHeight="1" x14ac:dyDescent="0.15">
      <c r="A5" s="29">
        <v>2</v>
      </c>
      <c r="B5" s="39" t="s">
        <v>12</v>
      </c>
      <c r="C5" s="40" t="s">
        <v>13</v>
      </c>
      <c r="D5" s="40" t="s">
        <v>11</v>
      </c>
      <c r="E5" s="41">
        <v>43434</v>
      </c>
      <c r="F5" s="42">
        <v>317215877</v>
      </c>
      <c r="G5" s="42">
        <v>178639320</v>
      </c>
      <c r="H5" s="42">
        <v>138576557</v>
      </c>
      <c r="I5" s="42">
        <v>4450824708</v>
      </c>
      <c r="J5" s="42">
        <v>4229143268</v>
      </c>
      <c r="K5" s="42">
        <v>221681440</v>
      </c>
      <c r="L5" s="42">
        <v>120000000</v>
      </c>
      <c r="M5" s="42">
        <v>333672840</v>
      </c>
      <c r="N5" s="42">
        <v>286341077</v>
      </c>
      <c r="O5" s="42">
        <v>47331763</v>
      </c>
      <c r="P5" s="42">
        <v>20000000</v>
      </c>
      <c r="Q5" s="42">
        <v>14540489</v>
      </c>
      <c r="R5" s="42">
        <v>5002321</v>
      </c>
      <c r="S5" s="42">
        <v>9538168</v>
      </c>
      <c r="T5" s="42">
        <v>8000000</v>
      </c>
      <c r="U5" s="42">
        <v>0</v>
      </c>
    </row>
    <row r="6" spans="1:21" s="18" customFormat="1" ht="11.25" customHeight="1" x14ac:dyDescent="0.15">
      <c r="A6" s="29">
        <v>3</v>
      </c>
      <c r="B6" s="39" t="s">
        <v>15</v>
      </c>
      <c r="C6" s="40" t="s">
        <v>13</v>
      </c>
      <c r="D6" s="40" t="s">
        <v>16</v>
      </c>
      <c r="E6" s="41">
        <v>43434</v>
      </c>
      <c r="F6" s="42">
        <v>19730213</v>
      </c>
      <c r="G6" s="42">
        <v>7995770</v>
      </c>
      <c r="H6" s="42">
        <v>11734443</v>
      </c>
      <c r="I6" s="42">
        <v>326818514</v>
      </c>
      <c r="J6" s="42">
        <v>301607640</v>
      </c>
      <c r="K6" s="42">
        <v>25210874</v>
      </c>
      <c r="L6" s="42">
        <v>17500000</v>
      </c>
      <c r="M6" s="42">
        <v>34017185</v>
      </c>
      <c r="N6" s="42">
        <v>31398240</v>
      </c>
      <c r="O6" s="42">
        <v>2618945</v>
      </c>
      <c r="P6" s="42">
        <v>1000000</v>
      </c>
      <c r="Q6" s="42">
        <v>0</v>
      </c>
      <c r="R6" s="42">
        <v>0</v>
      </c>
      <c r="S6" s="42">
        <v>0</v>
      </c>
      <c r="T6" s="42">
        <v>0</v>
      </c>
      <c r="U6" s="42">
        <v>0</v>
      </c>
    </row>
    <row r="7" spans="1:21" s="18" customFormat="1" ht="11.25" customHeight="1" x14ac:dyDescent="0.15">
      <c r="A7" s="29">
        <v>4</v>
      </c>
      <c r="B7" s="39" t="s">
        <v>17</v>
      </c>
      <c r="C7" s="40" t="s">
        <v>13</v>
      </c>
      <c r="D7" s="40" t="s">
        <v>14</v>
      </c>
      <c r="E7" s="41">
        <v>43434</v>
      </c>
      <c r="F7" s="42">
        <v>4450001</v>
      </c>
      <c r="G7" s="42">
        <v>1000000</v>
      </c>
      <c r="H7" s="42">
        <v>3450001</v>
      </c>
      <c r="I7" s="42">
        <v>53490542</v>
      </c>
      <c r="J7" s="42">
        <v>48836742</v>
      </c>
      <c r="K7" s="42">
        <v>4653800</v>
      </c>
      <c r="L7" s="42">
        <v>900000</v>
      </c>
      <c r="M7" s="42">
        <v>2231910</v>
      </c>
      <c r="N7" s="42">
        <v>1873226</v>
      </c>
      <c r="O7" s="42">
        <v>358684</v>
      </c>
      <c r="P7" s="42">
        <v>150000</v>
      </c>
      <c r="Q7" s="42">
        <v>0</v>
      </c>
      <c r="R7" s="42">
        <v>0</v>
      </c>
      <c r="S7" s="42">
        <v>0</v>
      </c>
      <c r="T7" s="42">
        <v>0</v>
      </c>
      <c r="U7" s="42">
        <v>0</v>
      </c>
    </row>
    <row r="8" spans="1:21" s="18" customFormat="1" ht="11.25" customHeight="1" x14ac:dyDescent="0.15">
      <c r="A8" s="29">
        <v>5</v>
      </c>
      <c r="B8" s="39" t="s">
        <v>134</v>
      </c>
      <c r="C8" s="40" t="s">
        <v>10</v>
      </c>
      <c r="D8" s="40" t="s">
        <v>14</v>
      </c>
      <c r="E8" s="41">
        <v>43434</v>
      </c>
      <c r="F8" s="42">
        <v>195894546</v>
      </c>
      <c r="G8" s="42">
        <v>10348791</v>
      </c>
      <c r="H8" s="42">
        <v>185545755</v>
      </c>
      <c r="I8" s="42">
        <v>23007446</v>
      </c>
      <c r="J8" s="42">
        <v>12767931</v>
      </c>
      <c r="K8" s="42">
        <v>10239515</v>
      </c>
      <c r="L8" s="42">
        <v>2500000</v>
      </c>
      <c r="M8" s="42">
        <v>0</v>
      </c>
      <c r="N8" s="42">
        <v>0</v>
      </c>
      <c r="O8" s="42">
        <v>0</v>
      </c>
      <c r="P8" s="42">
        <v>0</v>
      </c>
      <c r="Q8" s="42">
        <v>0</v>
      </c>
      <c r="R8" s="42">
        <v>0</v>
      </c>
      <c r="S8" s="42">
        <v>0</v>
      </c>
      <c r="T8" s="42">
        <v>0</v>
      </c>
      <c r="U8" s="42">
        <v>0</v>
      </c>
    </row>
    <row r="9" spans="1:21" s="18" customFormat="1" ht="11.25" customHeight="1" x14ac:dyDescent="0.15">
      <c r="A9" s="29">
        <v>6</v>
      </c>
      <c r="B9" s="39" t="s">
        <v>18</v>
      </c>
      <c r="C9" s="40" t="s">
        <v>10</v>
      </c>
      <c r="D9" s="40" t="s">
        <v>19</v>
      </c>
      <c r="E9" s="41">
        <v>43434</v>
      </c>
      <c r="F9" s="42">
        <v>5116798112</v>
      </c>
      <c r="G9" s="42">
        <v>958526077</v>
      </c>
      <c r="H9" s="42">
        <v>4158272035</v>
      </c>
      <c r="I9" s="42">
        <v>4645995139</v>
      </c>
      <c r="J9" s="42">
        <v>4296369887</v>
      </c>
      <c r="K9" s="42">
        <v>349625252</v>
      </c>
      <c r="L9" s="42">
        <v>157676775</v>
      </c>
      <c r="M9" s="42">
        <v>3151275792</v>
      </c>
      <c r="N9" s="42">
        <v>2951163945</v>
      </c>
      <c r="O9" s="42">
        <v>200111847</v>
      </c>
      <c r="P9" s="42">
        <v>98568876</v>
      </c>
      <c r="Q9" s="42">
        <v>5755724458</v>
      </c>
      <c r="R9" s="42">
        <v>5364735803</v>
      </c>
      <c r="S9" s="42">
        <v>390988655</v>
      </c>
      <c r="T9" s="42">
        <v>192057542</v>
      </c>
      <c r="U9" s="42">
        <v>0</v>
      </c>
    </row>
    <row r="10" spans="1:21" s="18" customFormat="1" ht="11.25" customHeight="1" x14ac:dyDescent="0.15">
      <c r="A10" s="29">
        <v>7</v>
      </c>
      <c r="B10" s="39" t="s">
        <v>20</v>
      </c>
      <c r="C10" s="40" t="s">
        <v>10</v>
      </c>
      <c r="D10" s="40" t="s">
        <v>14</v>
      </c>
      <c r="E10" s="41">
        <v>43434</v>
      </c>
      <c r="F10" s="42">
        <v>32144341</v>
      </c>
      <c r="G10" s="42">
        <v>1696220</v>
      </c>
      <c r="H10" s="42">
        <v>30448121</v>
      </c>
      <c r="I10" s="42">
        <v>0</v>
      </c>
      <c r="J10" s="42">
        <v>0</v>
      </c>
      <c r="K10" s="42">
        <v>0</v>
      </c>
      <c r="L10" s="42">
        <v>0</v>
      </c>
      <c r="M10" s="42">
        <v>0</v>
      </c>
      <c r="N10" s="42">
        <v>0</v>
      </c>
      <c r="O10" s="42">
        <v>0</v>
      </c>
      <c r="P10" s="42">
        <v>0</v>
      </c>
      <c r="Q10" s="42">
        <v>0</v>
      </c>
      <c r="R10" s="42">
        <v>0</v>
      </c>
      <c r="S10" s="42">
        <v>0</v>
      </c>
      <c r="T10" s="42">
        <v>0</v>
      </c>
      <c r="U10" s="42">
        <v>0</v>
      </c>
    </row>
    <row r="11" spans="1:21" s="18" customFormat="1" ht="11.25" customHeight="1" x14ac:dyDescent="0.15">
      <c r="A11" s="29">
        <v>8</v>
      </c>
      <c r="B11" s="39" t="s">
        <v>21</v>
      </c>
      <c r="C11" s="40" t="s">
        <v>10</v>
      </c>
      <c r="D11" s="40" t="s">
        <v>11</v>
      </c>
      <c r="E11" s="41">
        <v>43434</v>
      </c>
      <c r="F11" s="42">
        <v>2167352817</v>
      </c>
      <c r="G11" s="42">
        <v>407304464</v>
      </c>
      <c r="H11" s="42">
        <v>1760048353</v>
      </c>
      <c r="I11" s="42">
        <v>3216922958</v>
      </c>
      <c r="J11" s="42">
        <v>3030487924</v>
      </c>
      <c r="K11" s="42">
        <v>186435034</v>
      </c>
      <c r="L11" s="42">
        <v>150000000</v>
      </c>
      <c r="M11" s="42">
        <v>176057403</v>
      </c>
      <c r="N11" s="42">
        <v>137888301</v>
      </c>
      <c r="O11" s="42">
        <v>38169102</v>
      </c>
      <c r="P11" s="42">
        <v>30000000</v>
      </c>
      <c r="Q11" s="42">
        <v>1025057635</v>
      </c>
      <c r="R11" s="42">
        <v>875724945</v>
      </c>
      <c r="S11" s="42">
        <v>149332690</v>
      </c>
      <c r="T11" s="42">
        <v>120000000</v>
      </c>
      <c r="U11" s="42">
        <v>0</v>
      </c>
    </row>
    <row r="12" spans="1:21" s="18" customFormat="1" ht="11.25" customHeight="1" x14ac:dyDescent="0.15">
      <c r="A12" s="29">
        <v>9</v>
      </c>
      <c r="B12" s="39" t="s">
        <v>72</v>
      </c>
      <c r="C12" s="40" t="s">
        <v>13</v>
      </c>
      <c r="D12" s="40" t="s">
        <v>16</v>
      </c>
      <c r="E12" s="41">
        <v>43434</v>
      </c>
      <c r="F12" s="42">
        <v>6796751</v>
      </c>
      <c r="G12" s="42">
        <v>1018655</v>
      </c>
      <c r="H12" s="42">
        <v>5778096</v>
      </c>
      <c r="I12" s="42">
        <v>19825781</v>
      </c>
      <c r="J12" s="42">
        <v>15706262</v>
      </c>
      <c r="K12" s="42">
        <v>4119519</v>
      </c>
      <c r="L12" s="42">
        <v>1000000</v>
      </c>
      <c r="M12" s="42">
        <v>6</v>
      </c>
      <c r="N12" s="42">
        <v>0</v>
      </c>
      <c r="O12" s="42">
        <v>6</v>
      </c>
      <c r="P12" s="42">
        <v>1</v>
      </c>
      <c r="Q12" s="42">
        <v>6</v>
      </c>
      <c r="R12" s="42">
        <v>0</v>
      </c>
      <c r="S12" s="42">
        <v>6</v>
      </c>
      <c r="T12" s="42">
        <v>1</v>
      </c>
      <c r="U12" s="42">
        <v>0</v>
      </c>
    </row>
    <row r="13" spans="1:21" s="18" customFormat="1" ht="11.25" customHeight="1" x14ac:dyDescent="0.15">
      <c r="A13" s="29">
        <v>10</v>
      </c>
      <c r="B13" s="39" t="s">
        <v>140</v>
      </c>
      <c r="C13" s="40" t="s">
        <v>13</v>
      </c>
      <c r="D13" s="40" t="s">
        <v>14</v>
      </c>
      <c r="E13" s="41">
        <v>43434</v>
      </c>
      <c r="F13" s="42">
        <v>25000000</v>
      </c>
      <c r="G13" s="42">
        <v>1500000</v>
      </c>
      <c r="H13" s="42">
        <v>23500000</v>
      </c>
      <c r="I13" s="42">
        <v>0</v>
      </c>
      <c r="J13" s="42">
        <v>0</v>
      </c>
      <c r="K13" s="42">
        <v>0</v>
      </c>
      <c r="L13" s="42">
        <v>0</v>
      </c>
      <c r="M13" s="42">
        <v>0</v>
      </c>
      <c r="N13" s="42">
        <v>0</v>
      </c>
      <c r="O13" s="42">
        <v>0</v>
      </c>
      <c r="P13" s="42">
        <v>0</v>
      </c>
      <c r="Q13" s="42">
        <v>0</v>
      </c>
      <c r="R13" s="42">
        <v>0</v>
      </c>
      <c r="S13" s="42">
        <v>0</v>
      </c>
      <c r="T13" s="42">
        <v>0</v>
      </c>
      <c r="U13" s="42">
        <v>0</v>
      </c>
    </row>
    <row r="14" spans="1:21" s="18" customFormat="1" ht="11.25" customHeight="1" x14ac:dyDescent="0.15">
      <c r="A14" s="29">
        <v>11</v>
      </c>
      <c r="B14" s="39" t="s">
        <v>22</v>
      </c>
      <c r="C14" s="40" t="s">
        <v>10</v>
      </c>
      <c r="D14" s="40" t="s">
        <v>11</v>
      </c>
      <c r="E14" s="41">
        <v>43434</v>
      </c>
      <c r="F14" s="42">
        <v>215398790</v>
      </c>
      <c r="G14" s="42">
        <v>11984223</v>
      </c>
      <c r="H14" s="42">
        <v>203414567</v>
      </c>
      <c r="I14" s="42">
        <v>4969921</v>
      </c>
      <c r="J14" s="42">
        <v>0</v>
      </c>
      <c r="K14" s="42">
        <v>4969921</v>
      </c>
      <c r="L14" s="42">
        <v>3000000</v>
      </c>
      <c r="M14" s="42">
        <v>0</v>
      </c>
      <c r="N14" s="42">
        <v>0</v>
      </c>
      <c r="O14" s="42">
        <v>0</v>
      </c>
      <c r="P14" s="42">
        <v>0</v>
      </c>
      <c r="Q14" s="42">
        <v>0</v>
      </c>
      <c r="R14" s="42">
        <v>0</v>
      </c>
      <c r="S14" s="42">
        <v>0</v>
      </c>
      <c r="T14" s="42">
        <v>0</v>
      </c>
      <c r="U14" s="42">
        <v>0</v>
      </c>
    </row>
    <row r="15" spans="1:21" s="18" customFormat="1" ht="11.25" customHeight="1" x14ac:dyDescent="0.15">
      <c r="A15" s="29">
        <v>12</v>
      </c>
      <c r="B15" s="39" t="s">
        <v>139</v>
      </c>
      <c r="C15" s="40" t="s">
        <v>13</v>
      </c>
      <c r="D15" s="40" t="s">
        <v>14</v>
      </c>
      <c r="E15" s="41">
        <v>43434</v>
      </c>
      <c r="F15" s="42">
        <v>98517653</v>
      </c>
      <c r="G15" s="42">
        <v>4172664</v>
      </c>
      <c r="H15" s="42">
        <v>94344989</v>
      </c>
      <c r="I15" s="42">
        <v>121883655</v>
      </c>
      <c r="J15" s="42">
        <v>61600473</v>
      </c>
      <c r="K15" s="42">
        <v>60283182</v>
      </c>
      <c r="L15" s="42">
        <v>10472080</v>
      </c>
      <c r="M15" s="42">
        <v>2967256</v>
      </c>
      <c r="N15" s="42">
        <v>443210</v>
      </c>
      <c r="O15" s="42">
        <v>2524046</v>
      </c>
      <c r="P15" s="42">
        <v>75346</v>
      </c>
      <c r="Q15" s="42">
        <v>0</v>
      </c>
      <c r="R15" s="42">
        <v>0</v>
      </c>
      <c r="S15" s="42">
        <v>0</v>
      </c>
      <c r="T15" s="42">
        <v>0</v>
      </c>
      <c r="U15" s="42">
        <v>0</v>
      </c>
    </row>
    <row r="16" spans="1:21" s="18" customFormat="1" ht="11.25" customHeight="1" x14ac:dyDescent="0.15">
      <c r="A16" s="29">
        <v>13</v>
      </c>
      <c r="B16" s="39" t="s">
        <v>121</v>
      </c>
      <c r="C16" s="40" t="s">
        <v>13</v>
      </c>
      <c r="D16" s="40" t="s">
        <v>11</v>
      </c>
      <c r="E16" s="41">
        <v>43434</v>
      </c>
      <c r="F16" s="42">
        <v>52586339</v>
      </c>
      <c r="G16" s="42">
        <v>9714676</v>
      </c>
      <c r="H16" s="42">
        <v>42871663</v>
      </c>
      <c r="I16" s="42">
        <v>176949790</v>
      </c>
      <c r="J16" s="42">
        <v>124448067</v>
      </c>
      <c r="K16" s="42">
        <v>52501723</v>
      </c>
      <c r="L16" s="42">
        <v>13600000</v>
      </c>
      <c r="M16" s="42">
        <v>1528205</v>
      </c>
      <c r="N16" s="42">
        <v>0</v>
      </c>
      <c r="O16" s="42">
        <v>1528205</v>
      </c>
      <c r="P16" s="42">
        <v>200000</v>
      </c>
      <c r="Q16" s="42">
        <v>503912</v>
      </c>
      <c r="R16" s="42">
        <v>0</v>
      </c>
      <c r="S16" s="42">
        <v>503912</v>
      </c>
      <c r="T16" s="42">
        <v>120000</v>
      </c>
      <c r="U16" s="42">
        <v>0</v>
      </c>
    </row>
    <row r="17" spans="1:21" s="18" customFormat="1" ht="11.25" customHeight="1" x14ac:dyDescent="0.15">
      <c r="A17" s="29">
        <v>14</v>
      </c>
      <c r="B17" s="39" t="s">
        <v>23</v>
      </c>
      <c r="C17" s="40" t="s">
        <v>76</v>
      </c>
      <c r="D17" s="40" t="s">
        <v>84</v>
      </c>
      <c r="E17" s="41">
        <v>43434</v>
      </c>
      <c r="F17" s="42">
        <v>8712403167</v>
      </c>
      <c r="G17" s="42">
        <v>2550833039</v>
      </c>
      <c r="H17" s="42">
        <v>6161570128</v>
      </c>
      <c r="I17" s="42">
        <v>10090624831</v>
      </c>
      <c r="J17" s="42">
        <v>9574379266</v>
      </c>
      <c r="K17" s="42">
        <v>516245565</v>
      </c>
      <c r="L17" s="42">
        <v>380800000</v>
      </c>
      <c r="M17" s="42">
        <v>2978273276</v>
      </c>
      <c r="N17" s="42">
        <v>2784185987</v>
      </c>
      <c r="O17" s="42">
        <v>194087289</v>
      </c>
      <c r="P17" s="42">
        <v>150000000</v>
      </c>
      <c r="Q17" s="42">
        <v>24603591927</v>
      </c>
      <c r="R17" s="42">
        <v>24091753287</v>
      </c>
      <c r="S17" s="42">
        <v>511838640</v>
      </c>
      <c r="T17" s="42">
        <v>429700000</v>
      </c>
      <c r="U17" s="42">
        <v>0</v>
      </c>
    </row>
    <row r="18" spans="1:21" s="18" customFormat="1" ht="11.25" customHeight="1" x14ac:dyDescent="0.15">
      <c r="A18" s="29">
        <v>15</v>
      </c>
      <c r="B18" s="39" t="s">
        <v>24</v>
      </c>
      <c r="C18" s="40" t="s">
        <v>10</v>
      </c>
      <c r="D18" s="40" t="s">
        <v>11</v>
      </c>
      <c r="E18" s="41">
        <v>43434</v>
      </c>
      <c r="F18" s="42">
        <v>8728951664</v>
      </c>
      <c r="G18" s="42">
        <v>1266861398</v>
      </c>
      <c r="H18" s="42">
        <v>7462090266</v>
      </c>
      <c r="I18" s="42">
        <v>5940030550</v>
      </c>
      <c r="J18" s="42">
        <v>5613813356</v>
      </c>
      <c r="K18" s="42">
        <v>326217194</v>
      </c>
      <c r="L18" s="42">
        <v>280690668</v>
      </c>
      <c r="M18" s="42">
        <v>3350056757</v>
      </c>
      <c r="N18" s="42">
        <v>3162657360</v>
      </c>
      <c r="O18" s="42">
        <v>187399397</v>
      </c>
      <c r="P18" s="42">
        <v>158132868</v>
      </c>
      <c r="Q18" s="42">
        <v>10535487519</v>
      </c>
      <c r="R18" s="42">
        <v>9842587435</v>
      </c>
      <c r="S18" s="42">
        <v>692900084</v>
      </c>
      <c r="T18" s="42">
        <v>492129372</v>
      </c>
      <c r="U18" s="42">
        <v>0</v>
      </c>
    </row>
    <row r="19" spans="1:21" s="18" customFormat="1" ht="11.25" customHeight="1" x14ac:dyDescent="0.15">
      <c r="A19" s="29">
        <v>16</v>
      </c>
      <c r="B19" s="39" t="s">
        <v>25</v>
      </c>
      <c r="C19" s="40" t="s">
        <v>13</v>
      </c>
      <c r="D19" s="40" t="s">
        <v>11</v>
      </c>
      <c r="E19" s="41">
        <v>43434</v>
      </c>
      <c r="F19" s="42">
        <v>5328990</v>
      </c>
      <c r="G19" s="42">
        <v>1038865</v>
      </c>
      <c r="H19" s="42">
        <v>4290125</v>
      </c>
      <c r="I19" s="42">
        <v>79199582</v>
      </c>
      <c r="J19" s="42">
        <v>75592229</v>
      </c>
      <c r="K19" s="42">
        <v>3607353</v>
      </c>
      <c r="L19" s="42">
        <v>3050000</v>
      </c>
      <c r="M19" s="42">
        <v>2297167</v>
      </c>
      <c r="N19" s="42">
        <v>1770342</v>
      </c>
      <c r="O19" s="42">
        <v>526825</v>
      </c>
      <c r="P19" s="42">
        <v>100000</v>
      </c>
      <c r="Q19" s="42">
        <v>0</v>
      </c>
      <c r="R19" s="42">
        <v>0</v>
      </c>
      <c r="S19" s="42">
        <v>0</v>
      </c>
      <c r="T19" s="42">
        <v>0</v>
      </c>
      <c r="U19" s="42">
        <v>0</v>
      </c>
    </row>
    <row r="20" spans="1:21" x14ac:dyDescent="0.15">
      <c r="A20" s="29">
        <v>17</v>
      </c>
      <c r="B20" s="39" t="s">
        <v>26</v>
      </c>
      <c r="C20" s="40" t="s">
        <v>10</v>
      </c>
      <c r="D20" s="40" t="s">
        <v>16</v>
      </c>
      <c r="E20" s="41">
        <v>43434</v>
      </c>
      <c r="F20" s="42">
        <v>945532701</v>
      </c>
      <c r="G20" s="42">
        <v>2690900</v>
      </c>
      <c r="H20" s="42">
        <v>942841801</v>
      </c>
      <c r="I20" s="42">
        <v>2165289</v>
      </c>
      <c r="J20" s="42">
        <v>0</v>
      </c>
      <c r="K20" s="42">
        <v>2165289</v>
      </c>
      <c r="L20" s="42">
        <v>1</v>
      </c>
      <c r="M20" s="42">
        <v>556801</v>
      </c>
      <c r="N20" s="42">
        <v>0</v>
      </c>
      <c r="O20" s="42">
        <v>556801</v>
      </c>
      <c r="P20" s="42">
        <v>1</v>
      </c>
      <c r="Q20" s="42">
        <v>0</v>
      </c>
      <c r="R20" s="42">
        <v>0</v>
      </c>
      <c r="S20" s="42">
        <v>0</v>
      </c>
      <c r="T20" s="42">
        <v>0</v>
      </c>
      <c r="U20" s="42">
        <v>0</v>
      </c>
    </row>
    <row r="21" spans="1:21" x14ac:dyDescent="0.15">
      <c r="A21" s="29">
        <v>18</v>
      </c>
      <c r="B21" s="39" t="s">
        <v>27</v>
      </c>
      <c r="C21" s="40" t="s">
        <v>10</v>
      </c>
      <c r="D21" s="40" t="s">
        <v>11</v>
      </c>
      <c r="E21" s="41">
        <v>43434</v>
      </c>
      <c r="F21" s="42">
        <v>12766460278</v>
      </c>
      <c r="G21" s="42">
        <v>223134025</v>
      </c>
      <c r="H21" s="42">
        <v>12543326253</v>
      </c>
      <c r="I21" s="42">
        <v>2312618492</v>
      </c>
      <c r="J21" s="42">
        <v>2109710302</v>
      </c>
      <c r="K21" s="42">
        <v>202908190</v>
      </c>
      <c r="L21" s="42">
        <v>125000000</v>
      </c>
      <c r="M21" s="42">
        <v>859427633</v>
      </c>
      <c r="N21" s="42">
        <v>731983946</v>
      </c>
      <c r="O21" s="42">
        <v>127443687</v>
      </c>
      <c r="P21" s="42">
        <v>75000000</v>
      </c>
      <c r="Q21" s="42">
        <v>0</v>
      </c>
      <c r="R21" s="42">
        <v>0</v>
      </c>
      <c r="S21" s="42">
        <v>0</v>
      </c>
      <c r="T21" s="42">
        <v>0</v>
      </c>
      <c r="U21" s="42">
        <v>0</v>
      </c>
    </row>
    <row r="22" spans="1:21" x14ac:dyDescent="0.15">
      <c r="A22" s="29">
        <v>19</v>
      </c>
      <c r="B22" s="39" t="s">
        <v>142</v>
      </c>
      <c r="C22" s="40" t="s">
        <v>13</v>
      </c>
      <c r="D22" s="40" t="s">
        <v>16</v>
      </c>
      <c r="E22" s="41">
        <v>43434</v>
      </c>
      <c r="F22" s="42">
        <v>7645680</v>
      </c>
      <c r="G22" s="42">
        <v>1000000</v>
      </c>
      <c r="H22" s="42">
        <v>6645680</v>
      </c>
      <c r="I22" s="42">
        <v>7372289</v>
      </c>
      <c r="J22" s="42">
        <v>6276233</v>
      </c>
      <c r="K22" s="42">
        <v>1096056</v>
      </c>
      <c r="L22" s="42">
        <v>2500000</v>
      </c>
      <c r="M22" s="42">
        <v>0</v>
      </c>
      <c r="N22" s="42">
        <v>0</v>
      </c>
      <c r="O22" s="42">
        <v>0</v>
      </c>
      <c r="P22" s="42">
        <v>0</v>
      </c>
      <c r="Q22" s="42">
        <v>0</v>
      </c>
      <c r="R22" s="42">
        <v>0</v>
      </c>
      <c r="S22" s="42">
        <v>0</v>
      </c>
      <c r="T22" s="42">
        <v>0</v>
      </c>
      <c r="U22" s="42">
        <v>0</v>
      </c>
    </row>
    <row r="23" spans="1:21" x14ac:dyDescent="0.15">
      <c r="A23" s="29">
        <v>20</v>
      </c>
      <c r="B23" s="39" t="s">
        <v>28</v>
      </c>
      <c r="C23" s="40" t="s">
        <v>13</v>
      </c>
      <c r="D23" s="40" t="s">
        <v>16</v>
      </c>
      <c r="E23" s="41">
        <v>43434</v>
      </c>
      <c r="F23" s="42">
        <v>14435251</v>
      </c>
      <c r="G23" s="42">
        <v>1216512</v>
      </c>
      <c r="H23" s="42">
        <v>13218739</v>
      </c>
      <c r="I23" s="42">
        <v>162295444</v>
      </c>
      <c r="J23" s="42">
        <v>157275277</v>
      </c>
      <c r="K23" s="42">
        <v>5020167</v>
      </c>
      <c r="L23" s="42">
        <v>2000000</v>
      </c>
      <c r="M23" s="42">
        <v>4201603</v>
      </c>
      <c r="N23" s="42">
        <v>3605298</v>
      </c>
      <c r="O23" s="42">
        <v>596305</v>
      </c>
      <c r="P23" s="42">
        <v>200000</v>
      </c>
      <c r="Q23" s="42">
        <v>0</v>
      </c>
      <c r="R23" s="42">
        <v>0</v>
      </c>
      <c r="S23" s="42">
        <v>0</v>
      </c>
      <c r="T23" s="42">
        <v>0</v>
      </c>
      <c r="U23" s="42">
        <v>0</v>
      </c>
    </row>
    <row r="24" spans="1:21" x14ac:dyDescent="0.15">
      <c r="A24" s="29">
        <v>21</v>
      </c>
      <c r="B24" s="39" t="s">
        <v>74</v>
      </c>
      <c r="C24" s="40" t="s">
        <v>10</v>
      </c>
      <c r="D24" s="40" t="s">
        <v>16</v>
      </c>
      <c r="E24" s="41">
        <v>43434</v>
      </c>
      <c r="F24" s="42">
        <v>168135231</v>
      </c>
      <c r="G24" s="42">
        <v>56894948</v>
      </c>
      <c r="H24" s="42">
        <v>111240283</v>
      </c>
      <c r="I24" s="42">
        <v>1485482539</v>
      </c>
      <c r="J24" s="42">
        <v>1405044869</v>
      </c>
      <c r="K24" s="42">
        <v>80437670</v>
      </c>
      <c r="L24" s="42">
        <v>41250000</v>
      </c>
      <c r="M24" s="42">
        <v>46502600</v>
      </c>
      <c r="N24" s="42">
        <v>36798508</v>
      </c>
      <c r="O24" s="42">
        <v>9704092</v>
      </c>
      <c r="P24" s="42">
        <v>5000000</v>
      </c>
      <c r="Q24" s="42">
        <v>1879881</v>
      </c>
      <c r="R24" s="42">
        <v>676163</v>
      </c>
      <c r="S24" s="42">
        <v>1203718</v>
      </c>
      <c r="T24" s="42">
        <v>500000</v>
      </c>
      <c r="U24" s="42">
        <v>0</v>
      </c>
    </row>
    <row r="25" spans="1:21" x14ac:dyDescent="0.15">
      <c r="A25" s="29">
        <v>22</v>
      </c>
      <c r="B25" s="39" t="s">
        <v>138</v>
      </c>
      <c r="C25" s="40" t="s">
        <v>13</v>
      </c>
      <c r="D25" s="40" t="s">
        <v>14</v>
      </c>
      <c r="E25" s="41">
        <v>43434</v>
      </c>
      <c r="F25" s="42">
        <v>25927824</v>
      </c>
      <c r="G25" s="42">
        <v>1095870</v>
      </c>
      <c r="H25" s="42">
        <v>24831954</v>
      </c>
      <c r="I25" s="42">
        <v>53883391</v>
      </c>
      <c r="J25" s="42">
        <v>28137266</v>
      </c>
      <c r="K25" s="42">
        <v>25746125</v>
      </c>
      <c r="L25" s="42">
        <v>5000000</v>
      </c>
      <c r="M25" s="42">
        <v>0</v>
      </c>
      <c r="N25" s="42">
        <v>0</v>
      </c>
      <c r="O25" s="42">
        <v>0</v>
      </c>
      <c r="P25" s="42">
        <v>0</v>
      </c>
      <c r="Q25" s="42">
        <v>0</v>
      </c>
      <c r="R25" s="42">
        <v>0</v>
      </c>
      <c r="S25" s="42">
        <v>0</v>
      </c>
      <c r="T25" s="42">
        <v>0</v>
      </c>
      <c r="U25" s="42">
        <v>0</v>
      </c>
    </row>
    <row r="26" spans="1:21" ht="11.25" customHeight="1" x14ac:dyDescent="0.15">
      <c r="A26" s="29">
        <v>23</v>
      </c>
      <c r="B26" s="39" t="s">
        <v>75</v>
      </c>
      <c r="C26" s="40" t="s">
        <v>13</v>
      </c>
      <c r="D26" s="40" t="s">
        <v>14</v>
      </c>
      <c r="E26" s="41">
        <v>43434</v>
      </c>
      <c r="F26" s="42">
        <v>42711646</v>
      </c>
      <c r="G26" s="42">
        <v>1000000</v>
      </c>
      <c r="H26" s="42">
        <v>41711646</v>
      </c>
      <c r="I26" s="42">
        <v>0</v>
      </c>
      <c r="J26" s="42">
        <v>0</v>
      </c>
      <c r="K26" s="42">
        <v>0</v>
      </c>
      <c r="L26" s="42">
        <v>0</v>
      </c>
      <c r="M26" s="42">
        <v>0</v>
      </c>
      <c r="N26" s="42">
        <v>0</v>
      </c>
      <c r="O26" s="42">
        <v>0</v>
      </c>
      <c r="P26" s="42">
        <v>0</v>
      </c>
      <c r="Q26" s="42">
        <v>0</v>
      </c>
      <c r="R26" s="42">
        <v>0</v>
      </c>
      <c r="S26" s="42">
        <v>0</v>
      </c>
      <c r="T26" s="42">
        <v>0</v>
      </c>
      <c r="U26" s="42">
        <v>0</v>
      </c>
    </row>
    <row r="27" spans="1:21" ht="11.25" customHeight="1" x14ac:dyDescent="0.15">
      <c r="A27" s="29">
        <v>24</v>
      </c>
      <c r="B27" s="39" t="s">
        <v>29</v>
      </c>
      <c r="C27" s="40" t="s">
        <v>54</v>
      </c>
      <c r="D27" s="40" t="s">
        <v>14</v>
      </c>
      <c r="E27" s="41">
        <v>43434</v>
      </c>
      <c r="F27" s="42">
        <v>50949288</v>
      </c>
      <c r="G27" s="42">
        <v>33112498</v>
      </c>
      <c r="H27" s="42">
        <v>17836790</v>
      </c>
      <c r="I27" s="42">
        <v>233192597</v>
      </c>
      <c r="J27" s="42">
        <v>216124042</v>
      </c>
      <c r="K27" s="42">
        <v>17068555</v>
      </c>
      <c r="L27" s="42">
        <v>10000000</v>
      </c>
      <c r="M27" s="42">
        <v>7694531</v>
      </c>
      <c r="N27" s="42">
        <v>5391945</v>
      </c>
      <c r="O27" s="42">
        <v>2302586</v>
      </c>
      <c r="P27" s="42">
        <v>1000000</v>
      </c>
      <c r="Q27" s="42">
        <v>0</v>
      </c>
      <c r="R27" s="42">
        <v>0</v>
      </c>
      <c r="S27" s="42">
        <v>0</v>
      </c>
      <c r="T27" s="42">
        <v>0</v>
      </c>
      <c r="U27" s="42">
        <v>252881175</v>
      </c>
    </row>
    <row r="28" spans="1:21" ht="11.25" customHeight="1" x14ac:dyDescent="0.15">
      <c r="A28" s="29">
        <v>25</v>
      </c>
      <c r="B28" s="39" t="s">
        <v>56</v>
      </c>
      <c r="C28" s="40" t="s">
        <v>13</v>
      </c>
      <c r="D28" s="40" t="s">
        <v>16</v>
      </c>
      <c r="E28" s="41">
        <v>43434</v>
      </c>
      <c r="F28" s="42">
        <v>19774031</v>
      </c>
      <c r="G28" s="42">
        <v>4416865</v>
      </c>
      <c r="H28" s="42">
        <v>15357166</v>
      </c>
      <c r="I28" s="42">
        <v>87452504</v>
      </c>
      <c r="J28" s="42">
        <v>66190070</v>
      </c>
      <c r="K28" s="42">
        <v>21262434</v>
      </c>
      <c r="L28" s="42">
        <v>3800000</v>
      </c>
      <c r="M28" s="42">
        <v>5752030</v>
      </c>
      <c r="N28" s="42">
        <v>4643787</v>
      </c>
      <c r="O28" s="42">
        <v>1108243</v>
      </c>
      <c r="P28" s="42">
        <v>550000</v>
      </c>
      <c r="Q28" s="42">
        <v>0</v>
      </c>
      <c r="R28" s="42">
        <v>0</v>
      </c>
      <c r="S28" s="42">
        <v>0</v>
      </c>
      <c r="T28" s="42">
        <v>0</v>
      </c>
      <c r="U28" s="42">
        <v>0</v>
      </c>
    </row>
    <row r="29" spans="1:21" ht="11.25" customHeight="1" x14ac:dyDescent="0.15">
      <c r="A29" s="29">
        <v>26</v>
      </c>
      <c r="B29" s="39" t="s">
        <v>135</v>
      </c>
      <c r="C29" s="40" t="s">
        <v>76</v>
      </c>
      <c r="D29" s="40" t="s">
        <v>84</v>
      </c>
      <c r="E29" s="41">
        <v>43434</v>
      </c>
      <c r="F29" s="42">
        <v>15925150166</v>
      </c>
      <c r="G29" s="42">
        <v>2372858444</v>
      </c>
      <c r="H29" s="42">
        <v>13552291722</v>
      </c>
      <c r="I29" s="42">
        <v>22974338812</v>
      </c>
      <c r="J29" s="42">
        <v>22119043428</v>
      </c>
      <c r="K29" s="42">
        <v>855295384</v>
      </c>
      <c r="L29" s="42">
        <v>675000000</v>
      </c>
      <c r="M29" s="42">
        <v>8717958563</v>
      </c>
      <c r="N29" s="42">
        <v>8130257879</v>
      </c>
      <c r="O29" s="42">
        <v>587700684</v>
      </c>
      <c r="P29" s="42">
        <v>475000000</v>
      </c>
      <c r="Q29" s="42">
        <v>6706922617</v>
      </c>
      <c r="R29" s="42">
        <v>6283110572</v>
      </c>
      <c r="S29" s="42">
        <v>423812045</v>
      </c>
      <c r="T29" s="42">
        <v>350000000</v>
      </c>
      <c r="U29" s="42">
        <v>0</v>
      </c>
    </row>
    <row r="30" spans="1:21" ht="11.25" customHeight="1" x14ac:dyDescent="0.15">
      <c r="A30" s="29">
        <v>27</v>
      </c>
      <c r="B30" s="39" t="s">
        <v>30</v>
      </c>
      <c r="C30" s="40" t="s">
        <v>10</v>
      </c>
      <c r="D30" s="40" t="s">
        <v>16</v>
      </c>
      <c r="E30" s="41">
        <v>43434</v>
      </c>
      <c r="F30" s="42">
        <v>1084250992</v>
      </c>
      <c r="G30" s="42">
        <v>281540738</v>
      </c>
      <c r="H30" s="42">
        <v>802710254</v>
      </c>
      <c r="I30" s="42">
        <v>2486603370</v>
      </c>
      <c r="J30" s="42">
        <v>2359175454</v>
      </c>
      <c r="K30" s="42">
        <v>127427916</v>
      </c>
      <c r="L30" s="42">
        <v>109000000</v>
      </c>
      <c r="M30" s="42">
        <v>145403455</v>
      </c>
      <c r="N30" s="42">
        <v>110654093</v>
      </c>
      <c r="O30" s="42">
        <v>34749362</v>
      </c>
      <c r="P30" s="42">
        <v>25000000</v>
      </c>
      <c r="Q30" s="42">
        <v>999295138</v>
      </c>
      <c r="R30" s="42">
        <v>882979625</v>
      </c>
      <c r="S30" s="42">
        <v>116315513</v>
      </c>
      <c r="T30" s="42">
        <v>100000000</v>
      </c>
      <c r="U30" s="42">
        <v>0</v>
      </c>
    </row>
    <row r="31" spans="1:21" ht="11.25" customHeight="1" x14ac:dyDescent="0.15">
      <c r="A31" s="29">
        <v>28</v>
      </c>
      <c r="B31" s="39" t="s">
        <v>137</v>
      </c>
      <c r="C31" s="40" t="s">
        <v>13</v>
      </c>
      <c r="D31" s="40" t="s">
        <v>14</v>
      </c>
      <c r="E31" s="41">
        <v>43434</v>
      </c>
      <c r="F31" s="42">
        <v>2023426</v>
      </c>
      <c r="G31" s="42">
        <v>1000000</v>
      </c>
      <c r="H31" s="42">
        <v>1023426</v>
      </c>
      <c r="I31" s="42">
        <v>0</v>
      </c>
      <c r="J31" s="42">
        <v>0</v>
      </c>
      <c r="K31" s="42">
        <v>0</v>
      </c>
      <c r="L31" s="42">
        <v>0</v>
      </c>
      <c r="M31" s="42">
        <v>0</v>
      </c>
      <c r="N31" s="42">
        <v>0</v>
      </c>
      <c r="O31" s="42">
        <v>0</v>
      </c>
      <c r="P31" s="42">
        <v>0</v>
      </c>
      <c r="Q31" s="42">
        <v>0</v>
      </c>
      <c r="R31" s="42">
        <v>0</v>
      </c>
      <c r="S31" s="42">
        <v>0</v>
      </c>
      <c r="T31" s="42">
        <v>0</v>
      </c>
      <c r="U31" s="42">
        <v>0</v>
      </c>
    </row>
    <row r="32" spans="1:21" ht="11.25" customHeight="1" x14ac:dyDescent="0.15">
      <c r="A32" s="29">
        <v>29</v>
      </c>
      <c r="B32" s="39" t="s">
        <v>31</v>
      </c>
      <c r="C32" s="40" t="s">
        <v>10</v>
      </c>
      <c r="D32" s="40" t="s">
        <v>16</v>
      </c>
      <c r="E32" s="41">
        <v>43434</v>
      </c>
      <c r="F32" s="42">
        <v>4868094164</v>
      </c>
      <c r="G32" s="42">
        <v>450358476</v>
      </c>
      <c r="H32" s="42">
        <v>4417735688</v>
      </c>
      <c r="I32" s="42">
        <v>4037237023</v>
      </c>
      <c r="J32" s="42">
        <v>3829078153</v>
      </c>
      <c r="K32" s="42">
        <v>208158870</v>
      </c>
      <c r="L32" s="42">
        <v>155000000</v>
      </c>
      <c r="M32" s="42">
        <v>572763927</v>
      </c>
      <c r="N32" s="42">
        <v>448440713</v>
      </c>
      <c r="O32" s="42">
        <v>124323214</v>
      </c>
      <c r="P32" s="42">
        <v>80000000</v>
      </c>
      <c r="Q32" s="42">
        <v>0</v>
      </c>
      <c r="R32" s="42">
        <v>0</v>
      </c>
      <c r="S32" s="42">
        <v>0</v>
      </c>
      <c r="T32" s="42">
        <v>0</v>
      </c>
      <c r="U32" s="42">
        <v>56039802</v>
      </c>
    </row>
    <row r="33" spans="1:21" ht="11.25" customHeight="1" x14ac:dyDescent="0.15">
      <c r="A33" s="29">
        <v>30</v>
      </c>
      <c r="B33" s="39" t="s">
        <v>133</v>
      </c>
      <c r="C33" s="40" t="s">
        <v>10</v>
      </c>
      <c r="D33" s="40" t="s">
        <v>16</v>
      </c>
      <c r="E33" s="41">
        <v>43434</v>
      </c>
      <c r="F33" s="42">
        <v>184354046</v>
      </c>
      <c r="G33" s="42">
        <v>94808529</v>
      </c>
      <c r="H33" s="42">
        <v>89545517</v>
      </c>
      <c r="I33" s="42">
        <v>2299736921</v>
      </c>
      <c r="J33" s="42">
        <v>2203355098</v>
      </c>
      <c r="K33" s="42">
        <v>96381823</v>
      </c>
      <c r="L33" s="42">
        <v>40000000</v>
      </c>
      <c r="M33" s="42">
        <v>125526960</v>
      </c>
      <c r="N33" s="42">
        <v>108850502</v>
      </c>
      <c r="O33" s="42">
        <v>16676458</v>
      </c>
      <c r="P33" s="42">
        <v>8000000</v>
      </c>
      <c r="Q33" s="42">
        <v>0</v>
      </c>
      <c r="R33" s="42">
        <v>0</v>
      </c>
      <c r="S33" s="42">
        <v>0</v>
      </c>
      <c r="T33" s="42">
        <v>0</v>
      </c>
      <c r="U33" s="42">
        <v>0</v>
      </c>
    </row>
    <row r="34" spans="1:21" x14ac:dyDescent="0.15">
      <c r="A34" s="29">
        <v>31</v>
      </c>
      <c r="B34" s="39" t="s">
        <v>32</v>
      </c>
      <c r="C34" s="40" t="s">
        <v>13</v>
      </c>
      <c r="D34" s="40" t="s">
        <v>14</v>
      </c>
      <c r="E34" s="41">
        <v>43434</v>
      </c>
      <c r="F34" s="42">
        <v>4530467</v>
      </c>
      <c r="G34" s="42">
        <v>1000000</v>
      </c>
      <c r="H34" s="42">
        <v>3530467</v>
      </c>
      <c r="I34" s="42">
        <v>61718957</v>
      </c>
      <c r="J34" s="42">
        <v>57899424</v>
      </c>
      <c r="K34" s="42">
        <v>3819533</v>
      </c>
      <c r="L34" s="42">
        <v>1600000</v>
      </c>
      <c r="M34" s="42">
        <v>445580</v>
      </c>
      <c r="N34" s="42">
        <v>306994</v>
      </c>
      <c r="O34" s="42">
        <v>138586</v>
      </c>
      <c r="P34" s="42">
        <v>50000</v>
      </c>
      <c r="Q34" s="42">
        <v>0</v>
      </c>
      <c r="R34" s="42">
        <v>0</v>
      </c>
      <c r="S34" s="42">
        <v>0</v>
      </c>
      <c r="T34" s="42">
        <v>0</v>
      </c>
      <c r="U34" s="42">
        <v>0</v>
      </c>
    </row>
    <row r="35" spans="1:21" x14ac:dyDescent="0.15">
      <c r="A35" s="29">
        <v>32</v>
      </c>
      <c r="B35" s="39" t="s">
        <v>126</v>
      </c>
      <c r="C35" s="40" t="s">
        <v>10</v>
      </c>
      <c r="D35" s="40" t="s">
        <v>14</v>
      </c>
      <c r="E35" s="41">
        <v>43434</v>
      </c>
      <c r="F35" s="42">
        <v>1739435039</v>
      </c>
      <c r="G35" s="42">
        <v>103474787</v>
      </c>
      <c r="H35" s="42">
        <v>1635960252</v>
      </c>
      <c r="I35" s="42">
        <v>0</v>
      </c>
      <c r="J35" s="42">
        <v>0</v>
      </c>
      <c r="K35" s="42">
        <v>0</v>
      </c>
      <c r="L35" s="42">
        <v>0</v>
      </c>
      <c r="M35" s="42">
        <v>0</v>
      </c>
      <c r="N35" s="42">
        <v>0</v>
      </c>
      <c r="O35" s="42">
        <v>0</v>
      </c>
      <c r="P35" s="42">
        <v>0</v>
      </c>
      <c r="Q35" s="42">
        <v>0</v>
      </c>
      <c r="R35" s="42">
        <v>0</v>
      </c>
      <c r="S35" s="42">
        <v>0</v>
      </c>
      <c r="T35" s="42">
        <v>0</v>
      </c>
      <c r="U35" s="42">
        <v>0</v>
      </c>
    </row>
    <row r="36" spans="1:21" x14ac:dyDescent="0.15">
      <c r="A36" s="29">
        <v>33</v>
      </c>
      <c r="B36" s="39" t="s">
        <v>33</v>
      </c>
      <c r="C36" s="40" t="s">
        <v>76</v>
      </c>
      <c r="D36" s="40" t="s">
        <v>85</v>
      </c>
      <c r="E36" s="41">
        <v>43434</v>
      </c>
      <c r="F36" s="42">
        <v>15546555206</v>
      </c>
      <c r="G36" s="42">
        <v>2964063623</v>
      </c>
      <c r="H36" s="42">
        <v>12582491583</v>
      </c>
      <c r="I36" s="42">
        <v>21582391529</v>
      </c>
      <c r="J36" s="42">
        <v>19829235010</v>
      </c>
      <c r="K36" s="42">
        <v>1753156519</v>
      </c>
      <c r="L36" s="42">
        <v>991461751</v>
      </c>
      <c r="M36" s="42">
        <v>4743384288</v>
      </c>
      <c r="N36" s="42">
        <v>4300895505</v>
      </c>
      <c r="O36" s="42">
        <v>442488783</v>
      </c>
      <c r="P36" s="42">
        <v>258053730</v>
      </c>
      <c r="Q36" s="42">
        <v>12940143963</v>
      </c>
      <c r="R36" s="42">
        <v>11906555399</v>
      </c>
      <c r="S36" s="42">
        <v>1033588564</v>
      </c>
      <c r="T36" s="42">
        <v>625094158</v>
      </c>
      <c r="U36" s="42">
        <v>0</v>
      </c>
    </row>
    <row r="37" spans="1:21" x14ac:dyDescent="0.15">
      <c r="A37" s="29">
        <v>34</v>
      </c>
      <c r="B37" s="39" t="s">
        <v>55</v>
      </c>
      <c r="C37" s="40" t="s">
        <v>13</v>
      </c>
      <c r="D37" s="40" t="s">
        <v>11</v>
      </c>
      <c r="E37" s="41">
        <v>43434</v>
      </c>
      <c r="F37" s="42">
        <v>264578151</v>
      </c>
      <c r="G37" s="42">
        <v>186424432</v>
      </c>
      <c r="H37" s="42">
        <v>78153719</v>
      </c>
      <c r="I37" s="42">
        <v>2444109754</v>
      </c>
      <c r="J37" s="42">
        <v>2209033125</v>
      </c>
      <c r="K37" s="42">
        <v>235076629</v>
      </c>
      <c r="L37" s="42">
        <v>100000000</v>
      </c>
      <c r="M37" s="42">
        <v>43881871</v>
      </c>
      <c r="N37" s="42">
        <v>26648006</v>
      </c>
      <c r="O37" s="42">
        <v>17233865</v>
      </c>
      <c r="P37" s="42">
        <v>7000000</v>
      </c>
      <c r="Q37" s="42">
        <v>23021380</v>
      </c>
      <c r="R37" s="42">
        <v>2273967</v>
      </c>
      <c r="S37" s="42">
        <v>20747413</v>
      </c>
      <c r="T37" s="42">
        <v>1000000</v>
      </c>
      <c r="U37" s="42">
        <v>0</v>
      </c>
    </row>
    <row r="38" spans="1:21" x14ac:dyDescent="0.15">
      <c r="A38" s="29">
        <v>35</v>
      </c>
      <c r="B38" s="39" t="s">
        <v>48</v>
      </c>
      <c r="C38" s="40" t="s">
        <v>13</v>
      </c>
      <c r="D38" s="40" t="s">
        <v>16</v>
      </c>
      <c r="E38" s="41">
        <v>43434</v>
      </c>
      <c r="F38" s="42">
        <v>27236099</v>
      </c>
      <c r="G38" s="42">
        <v>17642698</v>
      </c>
      <c r="H38" s="42">
        <v>9593401</v>
      </c>
      <c r="I38" s="42">
        <v>238935843</v>
      </c>
      <c r="J38" s="42">
        <v>235731593</v>
      </c>
      <c r="K38" s="42">
        <v>3204250</v>
      </c>
      <c r="L38" s="42">
        <v>2330000</v>
      </c>
      <c r="M38" s="42">
        <v>52044910</v>
      </c>
      <c r="N38" s="42">
        <v>49109112</v>
      </c>
      <c r="O38" s="42">
        <v>2935798</v>
      </c>
      <c r="P38" s="42">
        <v>2250000</v>
      </c>
      <c r="Q38" s="42">
        <v>0</v>
      </c>
      <c r="R38" s="42">
        <v>0</v>
      </c>
      <c r="S38" s="42">
        <v>0</v>
      </c>
      <c r="T38" s="42">
        <v>0</v>
      </c>
      <c r="U38" s="42">
        <v>0</v>
      </c>
    </row>
    <row r="39" spans="1:21" x14ac:dyDescent="0.15">
      <c r="A39" s="29">
        <v>36</v>
      </c>
      <c r="B39" s="39" t="s">
        <v>34</v>
      </c>
      <c r="C39" s="40" t="s">
        <v>13</v>
      </c>
      <c r="D39" s="40" t="s">
        <v>14</v>
      </c>
      <c r="E39" s="41">
        <v>43434</v>
      </c>
      <c r="F39" s="42">
        <v>14433416</v>
      </c>
      <c r="G39" s="42">
        <v>1000000</v>
      </c>
      <c r="H39" s="42">
        <v>13433416</v>
      </c>
      <c r="I39" s="42">
        <v>731103982</v>
      </c>
      <c r="J39" s="42">
        <v>708871210</v>
      </c>
      <c r="K39" s="42">
        <v>22232772</v>
      </c>
      <c r="L39" s="42">
        <v>18000000</v>
      </c>
      <c r="M39" s="42">
        <v>2567861</v>
      </c>
      <c r="N39" s="42">
        <v>0</v>
      </c>
      <c r="O39" s="42">
        <v>2567861</v>
      </c>
      <c r="P39" s="42">
        <v>1000000</v>
      </c>
      <c r="Q39" s="42">
        <v>0</v>
      </c>
      <c r="R39" s="42">
        <v>0</v>
      </c>
      <c r="S39" s="42">
        <v>0</v>
      </c>
      <c r="T39" s="42">
        <v>0</v>
      </c>
      <c r="U39" s="42">
        <v>0</v>
      </c>
    </row>
    <row r="40" spans="1:21" ht="11.25" customHeight="1" x14ac:dyDescent="0.15">
      <c r="A40" s="29">
        <v>37</v>
      </c>
      <c r="B40" s="39" t="s">
        <v>130</v>
      </c>
      <c r="C40" s="40" t="s">
        <v>10</v>
      </c>
      <c r="D40" s="40" t="s">
        <v>11</v>
      </c>
      <c r="E40" s="41">
        <v>43434</v>
      </c>
      <c r="F40" s="42">
        <v>13953583191</v>
      </c>
      <c r="G40" s="42">
        <v>2146570156</v>
      </c>
      <c r="H40" s="42">
        <v>11807013035</v>
      </c>
      <c r="I40" s="42">
        <v>16438881533</v>
      </c>
      <c r="J40" s="42">
        <v>16141158425</v>
      </c>
      <c r="K40" s="42">
        <v>297723108</v>
      </c>
      <c r="L40" s="42">
        <v>200000000</v>
      </c>
      <c r="M40" s="42">
        <v>5716056589</v>
      </c>
      <c r="N40" s="42">
        <v>5358921229</v>
      </c>
      <c r="O40" s="42">
        <v>357135360</v>
      </c>
      <c r="P40" s="42">
        <v>150000000</v>
      </c>
      <c r="Q40" s="42">
        <v>6628965842</v>
      </c>
      <c r="R40" s="42">
        <v>6281951992</v>
      </c>
      <c r="S40" s="42">
        <v>347013850</v>
      </c>
      <c r="T40" s="42">
        <v>150000000</v>
      </c>
      <c r="U40" s="42">
        <v>0</v>
      </c>
    </row>
    <row r="41" spans="1:21" ht="11.25" customHeight="1" x14ac:dyDescent="0.15">
      <c r="A41" s="29">
        <v>38</v>
      </c>
      <c r="B41" s="39" t="s">
        <v>35</v>
      </c>
      <c r="C41" s="40" t="s">
        <v>10</v>
      </c>
      <c r="D41" s="40" t="s">
        <v>14</v>
      </c>
      <c r="E41" s="41">
        <v>43434</v>
      </c>
      <c r="F41" s="42">
        <v>4474157939</v>
      </c>
      <c r="G41" s="42">
        <v>589642639</v>
      </c>
      <c r="H41" s="42">
        <v>3884515300</v>
      </c>
      <c r="I41" s="42">
        <v>2945350518</v>
      </c>
      <c r="J41" s="42">
        <v>1015966471</v>
      </c>
      <c r="K41" s="42">
        <v>1929384047</v>
      </c>
      <c r="L41" s="42">
        <v>300000000</v>
      </c>
      <c r="M41" s="42">
        <v>0</v>
      </c>
      <c r="N41" s="42">
        <v>0</v>
      </c>
      <c r="O41" s="42">
        <v>0</v>
      </c>
      <c r="P41" s="42">
        <v>0</v>
      </c>
      <c r="Q41" s="42">
        <v>0</v>
      </c>
      <c r="R41" s="42">
        <v>0</v>
      </c>
      <c r="S41" s="42">
        <v>0</v>
      </c>
      <c r="T41" s="42">
        <v>0</v>
      </c>
      <c r="U41" s="42">
        <v>0</v>
      </c>
    </row>
    <row r="42" spans="1:21" x14ac:dyDescent="0.15">
      <c r="A42" s="29">
        <v>39</v>
      </c>
      <c r="B42" s="39" t="s">
        <v>36</v>
      </c>
      <c r="C42" s="40" t="s">
        <v>13</v>
      </c>
      <c r="D42" s="40" t="s">
        <v>14</v>
      </c>
      <c r="E42" s="41">
        <v>43434</v>
      </c>
      <c r="F42" s="42">
        <v>7854012</v>
      </c>
      <c r="G42" s="42">
        <v>4060353</v>
      </c>
      <c r="H42" s="42">
        <v>3793659</v>
      </c>
      <c r="I42" s="42">
        <v>36470184</v>
      </c>
      <c r="J42" s="42">
        <v>27752994</v>
      </c>
      <c r="K42" s="42">
        <v>8717190</v>
      </c>
      <c r="L42" s="42">
        <v>5138000</v>
      </c>
      <c r="M42" s="42">
        <v>0</v>
      </c>
      <c r="N42" s="42">
        <v>0</v>
      </c>
      <c r="O42" s="42">
        <v>0</v>
      </c>
      <c r="P42" s="42">
        <v>0</v>
      </c>
      <c r="Q42" s="42">
        <v>0</v>
      </c>
      <c r="R42" s="42">
        <v>0</v>
      </c>
      <c r="S42" s="42">
        <v>0</v>
      </c>
      <c r="T42" s="42">
        <v>0</v>
      </c>
      <c r="U42" s="42">
        <v>0</v>
      </c>
    </row>
    <row r="43" spans="1:21" ht="11.25" customHeight="1" x14ac:dyDescent="0.15">
      <c r="A43" s="29">
        <v>40</v>
      </c>
      <c r="B43" s="39" t="s">
        <v>120</v>
      </c>
      <c r="C43" s="40" t="s">
        <v>10</v>
      </c>
      <c r="D43" s="40" t="s">
        <v>14</v>
      </c>
      <c r="E43" s="41">
        <v>43434</v>
      </c>
      <c r="F43" s="42">
        <v>2461958</v>
      </c>
      <c r="G43" s="42">
        <v>1000000</v>
      </c>
      <c r="H43" s="42">
        <v>1461958</v>
      </c>
      <c r="I43" s="42">
        <v>0</v>
      </c>
      <c r="J43" s="42">
        <v>0</v>
      </c>
      <c r="K43" s="42">
        <v>0</v>
      </c>
      <c r="L43" s="42">
        <v>0</v>
      </c>
      <c r="M43" s="42">
        <v>0</v>
      </c>
      <c r="N43" s="42">
        <v>0</v>
      </c>
      <c r="O43" s="42">
        <v>0</v>
      </c>
      <c r="P43" s="42">
        <v>0</v>
      </c>
      <c r="Q43" s="42">
        <v>0</v>
      </c>
      <c r="R43" s="42">
        <v>0</v>
      </c>
      <c r="S43" s="42">
        <v>0</v>
      </c>
      <c r="T43" s="42">
        <v>0</v>
      </c>
      <c r="U43" s="42">
        <v>0</v>
      </c>
    </row>
    <row r="44" spans="1:21" ht="11.25" customHeight="1" x14ac:dyDescent="0.15">
      <c r="A44" s="29">
        <v>41</v>
      </c>
      <c r="B44" s="39" t="s">
        <v>136</v>
      </c>
      <c r="C44" s="40" t="s">
        <v>10</v>
      </c>
      <c r="D44" s="40" t="s">
        <v>16</v>
      </c>
      <c r="E44" s="41">
        <v>43434</v>
      </c>
      <c r="F44" s="42">
        <v>650305000</v>
      </c>
      <c r="G44" s="42">
        <v>241405473</v>
      </c>
      <c r="H44" s="42">
        <v>408899527</v>
      </c>
      <c r="I44" s="42">
        <v>3653172162</v>
      </c>
      <c r="J44" s="42">
        <v>3456359392</v>
      </c>
      <c r="K44" s="42">
        <v>196812770</v>
      </c>
      <c r="L44" s="42">
        <v>125000000</v>
      </c>
      <c r="M44" s="42">
        <v>683838796</v>
      </c>
      <c r="N44" s="42">
        <v>558620396</v>
      </c>
      <c r="O44" s="42">
        <v>125218400</v>
      </c>
      <c r="P44" s="42">
        <v>70000000</v>
      </c>
      <c r="Q44" s="42">
        <v>32486874</v>
      </c>
      <c r="R44" s="42">
        <v>2638580</v>
      </c>
      <c r="S44" s="42">
        <v>29848294</v>
      </c>
      <c r="T44" s="42">
        <v>15000000</v>
      </c>
      <c r="U44" s="42">
        <v>0</v>
      </c>
    </row>
    <row r="45" spans="1:21" x14ac:dyDescent="0.15">
      <c r="A45" s="29">
        <v>42</v>
      </c>
      <c r="B45" s="39" t="s">
        <v>53</v>
      </c>
      <c r="C45" s="40" t="s">
        <v>76</v>
      </c>
      <c r="D45" s="40" t="s">
        <v>86</v>
      </c>
      <c r="E45" s="41">
        <v>43434</v>
      </c>
      <c r="F45" s="42">
        <v>12982171208</v>
      </c>
      <c r="G45" s="42">
        <v>2435852432</v>
      </c>
      <c r="H45" s="42">
        <v>10546318776</v>
      </c>
      <c r="I45" s="42">
        <v>17726834410</v>
      </c>
      <c r="J45" s="42">
        <v>17392094690</v>
      </c>
      <c r="K45" s="42">
        <v>334739720</v>
      </c>
      <c r="L45" s="42">
        <v>280000000</v>
      </c>
      <c r="M45" s="42">
        <v>5017123279</v>
      </c>
      <c r="N45" s="42">
        <v>4823460638</v>
      </c>
      <c r="O45" s="42">
        <v>193662641</v>
      </c>
      <c r="P45" s="42">
        <v>140000000</v>
      </c>
      <c r="Q45" s="42">
        <v>15691809042</v>
      </c>
      <c r="R45" s="42">
        <v>15442741421</v>
      </c>
      <c r="S45" s="42">
        <v>249067621</v>
      </c>
      <c r="T45" s="42">
        <v>92000000</v>
      </c>
      <c r="U45" s="42">
        <v>0</v>
      </c>
    </row>
    <row r="46" spans="1:21" x14ac:dyDescent="0.15">
      <c r="A46" s="29">
        <v>43</v>
      </c>
      <c r="B46" s="39" t="s">
        <v>123</v>
      </c>
      <c r="C46" s="40" t="s">
        <v>13</v>
      </c>
      <c r="D46" s="40" t="s">
        <v>16</v>
      </c>
      <c r="E46" s="41">
        <v>43434</v>
      </c>
      <c r="F46" s="42">
        <v>16794650</v>
      </c>
      <c r="G46" s="42">
        <v>1000000</v>
      </c>
      <c r="H46" s="42">
        <v>15794650</v>
      </c>
      <c r="I46" s="42">
        <v>34588665</v>
      </c>
      <c r="J46" s="42">
        <v>22516493</v>
      </c>
      <c r="K46" s="42">
        <v>12072172</v>
      </c>
      <c r="L46" s="42">
        <v>3500000</v>
      </c>
      <c r="M46" s="42">
        <v>0</v>
      </c>
      <c r="N46" s="42">
        <v>0</v>
      </c>
      <c r="O46" s="42">
        <v>0</v>
      </c>
      <c r="P46" s="42">
        <v>0</v>
      </c>
      <c r="Q46" s="42">
        <v>0</v>
      </c>
      <c r="R46" s="42">
        <v>0</v>
      </c>
      <c r="S46" s="42">
        <v>0</v>
      </c>
      <c r="T46" s="42">
        <v>0</v>
      </c>
      <c r="U46" s="42">
        <v>0</v>
      </c>
    </row>
    <row r="47" spans="1:21" ht="11.25" customHeight="1" x14ac:dyDescent="0.15">
      <c r="A47" s="29">
        <v>44</v>
      </c>
      <c r="B47" s="39" t="s">
        <v>141</v>
      </c>
      <c r="C47" s="40" t="s">
        <v>10</v>
      </c>
      <c r="D47" s="40" t="s">
        <v>11</v>
      </c>
      <c r="E47" s="41">
        <v>43434</v>
      </c>
      <c r="F47" s="42">
        <v>933011875</v>
      </c>
      <c r="G47" s="42">
        <v>37635720</v>
      </c>
      <c r="H47" s="42">
        <v>895376155</v>
      </c>
      <c r="I47" s="42">
        <v>599660612</v>
      </c>
      <c r="J47" s="42">
        <v>523166753</v>
      </c>
      <c r="K47" s="42">
        <v>76493859</v>
      </c>
      <c r="L47" s="42">
        <v>60000000</v>
      </c>
      <c r="M47" s="42">
        <v>21186810</v>
      </c>
      <c r="N47" s="42">
        <v>15221720</v>
      </c>
      <c r="O47" s="42">
        <v>5965090</v>
      </c>
      <c r="P47" s="42">
        <v>5000000</v>
      </c>
      <c r="Q47" s="42">
        <v>0</v>
      </c>
      <c r="R47" s="42">
        <v>0</v>
      </c>
      <c r="S47" s="42">
        <v>0</v>
      </c>
      <c r="T47" s="42">
        <v>0</v>
      </c>
      <c r="U47" s="42">
        <v>0</v>
      </c>
    </row>
    <row r="48" spans="1:21" x14ac:dyDescent="0.15">
      <c r="A48" s="29">
        <v>45</v>
      </c>
      <c r="B48" s="39" t="s">
        <v>37</v>
      </c>
      <c r="C48" s="40" t="s">
        <v>10</v>
      </c>
      <c r="D48" s="40" t="s">
        <v>11</v>
      </c>
      <c r="E48" s="41">
        <v>43434</v>
      </c>
      <c r="F48" s="42">
        <v>1267348658</v>
      </c>
      <c r="G48" s="42">
        <v>258185083</v>
      </c>
      <c r="H48" s="42">
        <v>1009163575</v>
      </c>
      <c r="I48" s="42">
        <v>300034202</v>
      </c>
      <c r="J48" s="42">
        <v>194162782</v>
      </c>
      <c r="K48" s="42">
        <v>105871420</v>
      </c>
      <c r="L48" s="42">
        <v>15000000</v>
      </c>
      <c r="M48" s="42">
        <v>17378583</v>
      </c>
      <c r="N48" s="42">
        <v>0</v>
      </c>
      <c r="O48" s="42">
        <v>17378583</v>
      </c>
      <c r="P48" s="42">
        <v>1000000</v>
      </c>
      <c r="Q48" s="42">
        <v>0</v>
      </c>
      <c r="R48" s="42">
        <v>0</v>
      </c>
      <c r="S48" s="42">
        <v>0</v>
      </c>
      <c r="T48" s="42">
        <v>0</v>
      </c>
      <c r="U48" s="42">
        <v>0</v>
      </c>
    </row>
    <row r="49" spans="1:21" x14ac:dyDescent="0.15">
      <c r="A49" s="29">
        <v>46</v>
      </c>
      <c r="B49" s="39" t="s">
        <v>38</v>
      </c>
      <c r="C49" s="40" t="s">
        <v>54</v>
      </c>
      <c r="D49" s="40" t="s">
        <v>14</v>
      </c>
      <c r="E49" s="41">
        <v>43434</v>
      </c>
      <c r="F49" s="42">
        <v>66585817</v>
      </c>
      <c r="G49" s="42">
        <v>57047102</v>
      </c>
      <c r="H49" s="42">
        <v>9538715</v>
      </c>
      <c r="I49" s="42">
        <v>0</v>
      </c>
      <c r="J49" s="42">
        <v>0</v>
      </c>
      <c r="K49" s="42">
        <v>0</v>
      </c>
      <c r="L49" s="42">
        <v>0</v>
      </c>
      <c r="M49" s="42">
        <v>0</v>
      </c>
      <c r="N49" s="42">
        <v>0</v>
      </c>
      <c r="O49" s="42">
        <v>0</v>
      </c>
      <c r="P49" s="42">
        <v>0</v>
      </c>
      <c r="Q49" s="42">
        <v>0</v>
      </c>
      <c r="R49" s="42">
        <v>0</v>
      </c>
      <c r="S49" s="42">
        <v>0</v>
      </c>
      <c r="T49" s="42">
        <v>0</v>
      </c>
      <c r="U49" s="42">
        <v>196349617</v>
      </c>
    </row>
    <row r="50" spans="1:21" ht="11.25" customHeight="1" x14ac:dyDescent="0.15">
      <c r="A50" s="29">
        <v>47</v>
      </c>
      <c r="B50" s="39" t="s">
        <v>124</v>
      </c>
      <c r="C50" s="40" t="s">
        <v>10</v>
      </c>
      <c r="D50" s="40" t="s">
        <v>16</v>
      </c>
      <c r="E50" s="41">
        <v>43434</v>
      </c>
      <c r="F50" s="42">
        <v>24524304</v>
      </c>
      <c r="G50" s="42">
        <v>12635208</v>
      </c>
      <c r="H50" s="42">
        <v>11889096</v>
      </c>
      <c r="I50" s="42">
        <v>336457829</v>
      </c>
      <c r="J50" s="42">
        <v>325802808</v>
      </c>
      <c r="K50" s="42">
        <v>10655021</v>
      </c>
      <c r="L50" s="42">
        <v>7500000</v>
      </c>
      <c r="M50" s="42">
        <v>11982306</v>
      </c>
      <c r="N50" s="42">
        <v>7944657</v>
      </c>
      <c r="O50" s="42">
        <v>4037649</v>
      </c>
      <c r="P50" s="42">
        <v>2000000</v>
      </c>
      <c r="Q50" s="42">
        <v>0</v>
      </c>
      <c r="R50" s="42">
        <v>0</v>
      </c>
      <c r="S50" s="42">
        <v>0</v>
      </c>
      <c r="T50" s="42">
        <v>0</v>
      </c>
      <c r="U50" s="42">
        <v>0</v>
      </c>
    </row>
    <row r="51" spans="1:21" ht="11.25" customHeight="1" x14ac:dyDescent="0.15">
      <c r="A51" s="29">
        <v>48</v>
      </c>
      <c r="B51" s="39" t="s">
        <v>131</v>
      </c>
      <c r="C51" s="40" t="s">
        <v>10</v>
      </c>
      <c r="D51" s="40" t="s">
        <v>14</v>
      </c>
      <c r="E51" s="41">
        <v>43434</v>
      </c>
      <c r="F51" s="42">
        <v>16224780</v>
      </c>
      <c r="G51" s="42">
        <v>1439259</v>
      </c>
      <c r="H51" s="42">
        <v>14785521</v>
      </c>
      <c r="I51" s="42">
        <v>2113962</v>
      </c>
      <c r="J51" s="42">
        <v>310250</v>
      </c>
      <c r="K51" s="42">
        <v>1803712</v>
      </c>
      <c r="L51" s="42">
        <v>1500000</v>
      </c>
      <c r="M51" s="42">
        <v>36435942</v>
      </c>
      <c r="N51" s="42">
        <v>34065937</v>
      </c>
      <c r="O51" s="42">
        <v>2370005</v>
      </c>
      <c r="P51" s="42">
        <v>500000</v>
      </c>
      <c r="Q51" s="42">
        <v>0</v>
      </c>
      <c r="R51" s="42">
        <v>0</v>
      </c>
      <c r="S51" s="42">
        <v>0</v>
      </c>
      <c r="T51" s="42">
        <v>0</v>
      </c>
      <c r="U51" s="42">
        <v>0</v>
      </c>
    </row>
    <row r="52" spans="1:21" x14ac:dyDescent="0.15">
      <c r="A52" s="29">
        <v>49</v>
      </c>
      <c r="B52" s="39" t="s">
        <v>39</v>
      </c>
      <c r="C52" s="40" t="s">
        <v>13</v>
      </c>
      <c r="D52" s="40" t="s">
        <v>16</v>
      </c>
      <c r="E52" s="41">
        <v>43434</v>
      </c>
      <c r="F52" s="42">
        <v>90668339</v>
      </c>
      <c r="G52" s="42">
        <v>8675643</v>
      </c>
      <c r="H52" s="42">
        <v>81992696</v>
      </c>
      <c r="I52" s="42">
        <v>156129200</v>
      </c>
      <c r="J52" s="42">
        <v>117101800</v>
      </c>
      <c r="K52" s="42">
        <v>39027400</v>
      </c>
      <c r="L52" s="42">
        <v>3513100</v>
      </c>
      <c r="M52" s="42">
        <v>36696700</v>
      </c>
      <c r="N52" s="42">
        <v>12000200</v>
      </c>
      <c r="O52" s="42">
        <v>24696500</v>
      </c>
      <c r="P52" s="42">
        <v>360000</v>
      </c>
      <c r="Q52" s="42">
        <v>0</v>
      </c>
      <c r="R52" s="42">
        <v>0</v>
      </c>
      <c r="S52" s="42">
        <v>0</v>
      </c>
      <c r="T52" s="42">
        <v>0</v>
      </c>
      <c r="U52" s="42">
        <v>0</v>
      </c>
    </row>
    <row r="53" spans="1:21" ht="11.25" customHeight="1" x14ac:dyDescent="0.15">
      <c r="A53" s="29">
        <v>50</v>
      </c>
      <c r="B53" s="39" t="s">
        <v>49</v>
      </c>
      <c r="C53" s="40" t="s">
        <v>10</v>
      </c>
      <c r="D53" s="40" t="s">
        <v>16</v>
      </c>
      <c r="E53" s="41">
        <v>43434</v>
      </c>
      <c r="F53" s="42">
        <v>1816956546</v>
      </c>
      <c r="G53" s="42">
        <v>236559470</v>
      </c>
      <c r="H53" s="42">
        <v>1580397076</v>
      </c>
      <c r="I53" s="42">
        <v>2184535299</v>
      </c>
      <c r="J53" s="42">
        <v>1840111089</v>
      </c>
      <c r="K53" s="42">
        <v>344424210</v>
      </c>
      <c r="L53" s="42">
        <v>225000000</v>
      </c>
      <c r="M53" s="42">
        <v>342806621</v>
      </c>
      <c r="N53" s="42">
        <v>279263097</v>
      </c>
      <c r="O53" s="42">
        <v>63543524</v>
      </c>
      <c r="P53" s="42">
        <v>35000000</v>
      </c>
      <c r="Q53" s="42">
        <v>631836102</v>
      </c>
      <c r="R53" s="42">
        <v>461985414</v>
      </c>
      <c r="S53" s="42">
        <v>169850688</v>
      </c>
      <c r="T53" s="42">
        <v>40000000</v>
      </c>
      <c r="U53" s="42">
        <v>0</v>
      </c>
    </row>
    <row r="54" spans="1:21" x14ac:dyDescent="0.15">
      <c r="A54" s="29">
        <v>51</v>
      </c>
      <c r="B54" s="39" t="s">
        <v>40</v>
      </c>
      <c r="C54" s="40" t="s">
        <v>13</v>
      </c>
      <c r="D54" s="40" t="s">
        <v>16</v>
      </c>
      <c r="E54" s="41">
        <v>43434</v>
      </c>
      <c r="F54" s="42">
        <v>214664912</v>
      </c>
      <c r="G54" s="42">
        <v>140964372</v>
      </c>
      <c r="H54" s="42">
        <v>73700540</v>
      </c>
      <c r="I54" s="42">
        <v>3757705149</v>
      </c>
      <c r="J54" s="42">
        <v>3663692735</v>
      </c>
      <c r="K54" s="42">
        <v>94012414</v>
      </c>
      <c r="L54" s="42">
        <v>50000000</v>
      </c>
      <c r="M54" s="42">
        <v>190531705</v>
      </c>
      <c r="N54" s="42">
        <v>165103160</v>
      </c>
      <c r="O54" s="42">
        <v>25428545</v>
      </c>
      <c r="P54" s="42">
        <v>20000000</v>
      </c>
      <c r="Q54" s="42">
        <v>0</v>
      </c>
      <c r="R54" s="42">
        <v>0</v>
      </c>
      <c r="S54" s="42">
        <v>0</v>
      </c>
      <c r="T54" s="42">
        <v>0</v>
      </c>
      <c r="U54" s="42">
        <v>0</v>
      </c>
    </row>
    <row r="55" spans="1:21" ht="11.25" customHeight="1" x14ac:dyDescent="0.15">
      <c r="A55" s="29">
        <v>52</v>
      </c>
      <c r="B55" s="39" t="s">
        <v>41</v>
      </c>
      <c r="C55" s="40" t="s">
        <v>13</v>
      </c>
      <c r="D55" s="40" t="s">
        <v>16</v>
      </c>
      <c r="E55" s="41">
        <v>43434</v>
      </c>
      <c r="F55" s="42">
        <v>79646010</v>
      </c>
      <c r="G55" s="42">
        <v>52326659</v>
      </c>
      <c r="H55" s="42">
        <v>27319351</v>
      </c>
      <c r="I55" s="42">
        <v>1205283533</v>
      </c>
      <c r="J55" s="42">
        <v>1178337940</v>
      </c>
      <c r="K55" s="42">
        <v>26945593</v>
      </c>
      <c r="L55" s="42">
        <v>18000000</v>
      </c>
      <c r="M55" s="42">
        <v>27334452</v>
      </c>
      <c r="N55" s="42">
        <v>16332634</v>
      </c>
      <c r="O55" s="42">
        <v>11001818</v>
      </c>
      <c r="P55" s="42">
        <v>8000000</v>
      </c>
      <c r="Q55" s="42">
        <v>0</v>
      </c>
      <c r="R55" s="42">
        <v>0</v>
      </c>
      <c r="S55" s="42">
        <v>0</v>
      </c>
      <c r="T55" s="42">
        <v>0</v>
      </c>
      <c r="U55" s="42">
        <v>0</v>
      </c>
    </row>
    <row r="56" spans="1:21" x14ac:dyDescent="0.15">
      <c r="A56" s="29">
        <v>53</v>
      </c>
      <c r="B56" s="39" t="s">
        <v>42</v>
      </c>
      <c r="C56" s="40" t="s">
        <v>10</v>
      </c>
      <c r="D56" s="40" t="s">
        <v>19</v>
      </c>
      <c r="E56" s="41">
        <v>43434</v>
      </c>
      <c r="F56" s="42">
        <v>434471946</v>
      </c>
      <c r="G56" s="42">
        <v>50000000</v>
      </c>
      <c r="H56" s="42">
        <v>384471946</v>
      </c>
      <c r="I56" s="42">
        <v>666168984</v>
      </c>
      <c r="J56" s="42">
        <v>650846641</v>
      </c>
      <c r="K56" s="42">
        <v>15322343</v>
      </c>
      <c r="L56" s="42">
        <v>12000000</v>
      </c>
      <c r="M56" s="42">
        <v>0</v>
      </c>
      <c r="N56" s="42">
        <v>0</v>
      </c>
      <c r="O56" s="42">
        <v>0</v>
      </c>
      <c r="P56" s="42">
        <v>0</v>
      </c>
      <c r="Q56" s="42">
        <v>0</v>
      </c>
      <c r="R56" s="42">
        <v>0</v>
      </c>
      <c r="S56" s="42">
        <v>0</v>
      </c>
      <c r="T56" s="42">
        <v>0</v>
      </c>
      <c r="U56" s="42">
        <v>0</v>
      </c>
    </row>
    <row r="57" spans="1:21" ht="11.25" customHeight="1" x14ac:dyDescent="0.15">
      <c r="A57" s="29">
        <v>54</v>
      </c>
      <c r="B57" s="39" t="s">
        <v>132</v>
      </c>
      <c r="C57" s="40" t="s">
        <v>10</v>
      </c>
      <c r="D57" s="40" t="s">
        <v>16</v>
      </c>
      <c r="E57" s="41">
        <v>43434</v>
      </c>
      <c r="F57" s="42">
        <v>918342087</v>
      </c>
      <c r="G57" s="42">
        <v>63355044</v>
      </c>
      <c r="H57" s="42">
        <v>854987043</v>
      </c>
      <c r="I57" s="42">
        <v>0</v>
      </c>
      <c r="J57" s="42">
        <v>0</v>
      </c>
      <c r="K57" s="42">
        <v>0</v>
      </c>
      <c r="L57" s="42">
        <v>0</v>
      </c>
      <c r="M57" s="42">
        <v>0</v>
      </c>
      <c r="N57" s="42">
        <v>0</v>
      </c>
      <c r="O57" s="42">
        <v>0</v>
      </c>
      <c r="P57" s="42">
        <v>0</v>
      </c>
      <c r="Q57" s="42">
        <v>0</v>
      </c>
      <c r="R57" s="42">
        <v>0</v>
      </c>
      <c r="S57" s="42">
        <v>0</v>
      </c>
      <c r="T57" s="42">
        <v>0</v>
      </c>
      <c r="U57" s="42">
        <v>0</v>
      </c>
    </row>
    <row r="58" spans="1:21" x14ac:dyDescent="0.15">
      <c r="A58" s="29">
        <v>55</v>
      </c>
      <c r="B58" s="39" t="s">
        <v>128</v>
      </c>
      <c r="C58" s="40" t="s">
        <v>10</v>
      </c>
      <c r="D58" s="40" t="s">
        <v>16</v>
      </c>
      <c r="E58" s="41">
        <v>43434</v>
      </c>
      <c r="F58" s="42">
        <v>4169239226</v>
      </c>
      <c r="G58" s="42">
        <v>1479624028</v>
      </c>
      <c r="H58" s="42">
        <v>2689615198</v>
      </c>
      <c r="I58" s="42">
        <v>15107512926</v>
      </c>
      <c r="J58" s="42">
        <v>14422322287</v>
      </c>
      <c r="K58" s="42">
        <v>685190639</v>
      </c>
      <c r="L58" s="42">
        <v>500000000</v>
      </c>
      <c r="M58" s="42">
        <v>6555034336</v>
      </c>
      <c r="N58" s="42">
        <v>5968571575</v>
      </c>
      <c r="O58" s="42">
        <v>586462761</v>
      </c>
      <c r="P58" s="42">
        <v>355000000</v>
      </c>
      <c r="Q58" s="42">
        <v>605691496</v>
      </c>
      <c r="R58" s="42">
        <v>385871168</v>
      </c>
      <c r="S58" s="42">
        <v>219820328</v>
      </c>
      <c r="T58" s="42">
        <v>75000000</v>
      </c>
      <c r="U58" s="42">
        <v>0</v>
      </c>
    </row>
    <row r="59" spans="1:21" ht="11.25" customHeight="1" x14ac:dyDescent="0.15">
      <c r="A59" s="29">
        <v>56</v>
      </c>
      <c r="B59" s="39" t="s">
        <v>51</v>
      </c>
      <c r="C59" s="40" t="s">
        <v>13</v>
      </c>
      <c r="D59" s="40" t="s">
        <v>16</v>
      </c>
      <c r="E59" s="41">
        <v>43434</v>
      </c>
      <c r="F59" s="42">
        <v>21284905</v>
      </c>
      <c r="G59" s="42">
        <v>7694939</v>
      </c>
      <c r="H59" s="42">
        <v>13589966</v>
      </c>
      <c r="I59" s="42">
        <v>283108195</v>
      </c>
      <c r="J59" s="42">
        <v>268931620</v>
      </c>
      <c r="K59" s="42">
        <v>14176575</v>
      </c>
      <c r="L59" s="42">
        <v>2000000</v>
      </c>
      <c r="M59" s="42">
        <v>31434110</v>
      </c>
      <c r="N59" s="42">
        <v>24424844</v>
      </c>
      <c r="O59" s="42">
        <v>7009266</v>
      </c>
      <c r="P59" s="42">
        <v>300000</v>
      </c>
      <c r="Q59" s="42">
        <v>0</v>
      </c>
      <c r="R59" s="42">
        <v>0</v>
      </c>
      <c r="S59" s="42">
        <v>0</v>
      </c>
      <c r="T59" s="42">
        <v>0</v>
      </c>
      <c r="U59" s="42">
        <v>0</v>
      </c>
    </row>
    <row r="60" spans="1:21" x14ac:dyDescent="0.15">
      <c r="A60" s="29">
        <v>57</v>
      </c>
      <c r="B60" s="39" t="s">
        <v>127</v>
      </c>
      <c r="C60" s="40" t="s">
        <v>13</v>
      </c>
      <c r="D60" s="40" t="s">
        <v>14</v>
      </c>
      <c r="E60" s="41">
        <v>43434</v>
      </c>
      <c r="F60" s="42">
        <v>136513414</v>
      </c>
      <c r="G60" s="42">
        <v>22597228</v>
      </c>
      <c r="H60" s="42">
        <v>113916186</v>
      </c>
      <c r="I60" s="42">
        <v>273200275</v>
      </c>
      <c r="J60" s="42">
        <v>174215113</v>
      </c>
      <c r="K60" s="42">
        <v>98985162</v>
      </c>
      <c r="L60" s="42">
        <v>50000000</v>
      </c>
      <c r="M60" s="42">
        <v>0</v>
      </c>
      <c r="N60" s="42">
        <v>0</v>
      </c>
      <c r="O60" s="42">
        <v>0</v>
      </c>
      <c r="P60" s="42">
        <v>0</v>
      </c>
      <c r="Q60" s="42">
        <v>0</v>
      </c>
      <c r="R60" s="42">
        <v>0</v>
      </c>
      <c r="S60" s="42">
        <v>0</v>
      </c>
      <c r="T60" s="42">
        <v>0</v>
      </c>
      <c r="U60" s="42">
        <v>61944565</v>
      </c>
    </row>
    <row r="61" spans="1:21" x14ac:dyDescent="0.15">
      <c r="A61" s="29">
        <v>58</v>
      </c>
      <c r="B61" s="39" t="s">
        <v>43</v>
      </c>
      <c r="C61" s="40" t="s">
        <v>10</v>
      </c>
      <c r="D61" s="40" t="s">
        <v>16</v>
      </c>
      <c r="E61" s="41">
        <v>43434</v>
      </c>
      <c r="F61" s="42">
        <v>116231122</v>
      </c>
      <c r="G61" s="42">
        <v>5534086</v>
      </c>
      <c r="H61" s="42">
        <v>110697036</v>
      </c>
      <c r="I61" s="42">
        <v>652108691</v>
      </c>
      <c r="J61" s="42">
        <v>636181817</v>
      </c>
      <c r="K61" s="42">
        <v>15926874</v>
      </c>
      <c r="L61" s="42">
        <v>9000000</v>
      </c>
      <c r="M61" s="42">
        <v>25399739</v>
      </c>
      <c r="N61" s="42">
        <v>22593821</v>
      </c>
      <c r="O61" s="42">
        <v>2805918</v>
      </c>
      <c r="P61" s="42">
        <v>800000</v>
      </c>
      <c r="Q61" s="42">
        <v>0</v>
      </c>
      <c r="R61" s="42">
        <v>0</v>
      </c>
      <c r="S61" s="42">
        <v>0</v>
      </c>
      <c r="T61" s="42">
        <v>0</v>
      </c>
      <c r="U61" s="42">
        <v>0</v>
      </c>
    </row>
    <row r="62" spans="1:21" ht="11.25" customHeight="1" x14ac:dyDescent="0.15">
      <c r="A62" s="29">
        <v>59</v>
      </c>
      <c r="B62" s="39" t="s">
        <v>44</v>
      </c>
      <c r="C62" s="40" t="s">
        <v>10</v>
      </c>
      <c r="D62" s="40" t="s">
        <v>14</v>
      </c>
      <c r="E62" s="41">
        <v>43434</v>
      </c>
      <c r="F62" s="42">
        <v>1222010235</v>
      </c>
      <c r="G62" s="42">
        <v>121789004</v>
      </c>
      <c r="H62" s="42">
        <v>1100221231</v>
      </c>
      <c r="I62" s="42">
        <v>93965903</v>
      </c>
      <c r="J62" s="42">
        <v>60789640</v>
      </c>
      <c r="K62" s="42">
        <v>33176263</v>
      </c>
      <c r="L62" s="42">
        <v>22000000</v>
      </c>
      <c r="M62" s="42">
        <v>34283915</v>
      </c>
      <c r="N62" s="42">
        <v>4536199</v>
      </c>
      <c r="O62" s="42">
        <v>29747716</v>
      </c>
      <c r="P62" s="42">
        <v>15000000</v>
      </c>
      <c r="Q62" s="42">
        <v>0</v>
      </c>
      <c r="R62" s="42">
        <v>0</v>
      </c>
      <c r="S62" s="42">
        <v>0</v>
      </c>
      <c r="T62" s="42">
        <v>0</v>
      </c>
      <c r="U62" s="42">
        <v>0</v>
      </c>
    </row>
    <row r="63" spans="1:21" x14ac:dyDescent="0.15">
      <c r="A63" s="29">
        <v>60</v>
      </c>
      <c r="B63" s="39" t="s">
        <v>45</v>
      </c>
      <c r="C63" s="40" t="s">
        <v>10</v>
      </c>
      <c r="D63" s="40" t="s">
        <v>11</v>
      </c>
      <c r="E63" s="41">
        <v>43434</v>
      </c>
      <c r="F63" s="42">
        <v>5580273626</v>
      </c>
      <c r="G63" s="42">
        <v>583092628</v>
      </c>
      <c r="H63" s="42">
        <v>4997180998</v>
      </c>
      <c r="I63" s="42">
        <v>5820730535</v>
      </c>
      <c r="J63" s="42">
        <v>5313289193</v>
      </c>
      <c r="K63" s="42">
        <v>507441342</v>
      </c>
      <c r="L63" s="42">
        <v>425000000</v>
      </c>
      <c r="M63" s="42">
        <v>1881023167</v>
      </c>
      <c r="N63" s="42">
        <v>1495544418</v>
      </c>
      <c r="O63" s="42">
        <v>385478749</v>
      </c>
      <c r="P63" s="42">
        <v>300000000</v>
      </c>
      <c r="Q63" s="42">
        <v>956017763</v>
      </c>
      <c r="R63" s="42">
        <v>697380027</v>
      </c>
      <c r="S63" s="42">
        <v>258637736</v>
      </c>
      <c r="T63" s="42">
        <v>200000000</v>
      </c>
      <c r="U63" s="42">
        <v>0</v>
      </c>
    </row>
    <row r="64" spans="1:21" ht="11.25" customHeight="1" x14ac:dyDescent="0.15">
      <c r="A64" s="29">
        <v>61</v>
      </c>
      <c r="B64" s="39" t="s">
        <v>129</v>
      </c>
      <c r="C64" s="40" t="s">
        <v>13</v>
      </c>
      <c r="D64" s="40" t="s">
        <v>16</v>
      </c>
      <c r="E64" s="41">
        <v>43434</v>
      </c>
      <c r="F64" s="42">
        <v>26607886</v>
      </c>
      <c r="G64" s="42">
        <v>3871544</v>
      </c>
      <c r="H64" s="42">
        <v>22736342</v>
      </c>
      <c r="I64" s="42">
        <v>83552023</v>
      </c>
      <c r="J64" s="42">
        <v>65143120</v>
      </c>
      <c r="K64" s="42">
        <v>18408903</v>
      </c>
      <c r="L64" s="42">
        <v>2900000</v>
      </c>
      <c r="M64" s="42">
        <v>0</v>
      </c>
      <c r="N64" s="42">
        <v>0</v>
      </c>
      <c r="O64" s="42">
        <v>0</v>
      </c>
      <c r="P64" s="42">
        <v>0</v>
      </c>
      <c r="Q64" s="42">
        <v>0</v>
      </c>
      <c r="R64" s="42">
        <v>0</v>
      </c>
      <c r="S64" s="42">
        <v>0</v>
      </c>
      <c r="T64" s="42">
        <v>0</v>
      </c>
      <c r="U64" s="42">
        <v>0</v>
      </c>
    </row>
    <row r="65" spans="1:21" x14ac:dyDescent="0.15">
      <c r="A65" s="29">
        <v>62</v>
      </c>
      <c r="B65" s="39" t="s">
        <v>122</v>
      </c>
      <c r="C65" s="40" t="s">
        <v>10</v>
      </c>
      <c r="D65" s="40" t="s">
        <v>11</v>
      </c>
      <c r="E65" s="41">
        <v>43434</v>
      </c>
      <c r="F65" s="42">
        <v>193528181</v>
      </c>
      <c r="G65" s="42">
        <v>35174441</v>
      </c>
      <c r="H65" s="42">
        <v>158353740</v>
      </c>
      <c r="I65" s="42">
        <v>1062455731</v>
      </c>
      <c r="J65" s="42">
        <v>1034095675</v>
      </c>
      <c r="K65" s="42">
        <v>28360056</v>
      </c>
      <c r="L65" s="42">
        <v>13000000</v>
      </c>
      <c r="M65" s="42">
        <v>13668012</v>
      </c>
      <c r="N65" s="42">
        <v>10664936</v>
      </c>
      <c r="O65" s="42">
        <v>3003076</v>
      </c>
      <c r="P65" s="42">
        <v>1000000</v>
      </c>
      <c r="Q65" s="42">
        <v>0</v>
      </c>
      <c r="R65" s="42">
        <v>0</v>
      </c>
      <c r="S65" s="42">
        <v>0</v>
      </c>
      <c r="T65" s="42">
        <v>0</v>
      </c>
      <c r="U65" s="42">
        <v>0</v>
      </c>
    </row>
    <row r="66" spans="1:21" x14ac:dyDescent="0.15">
      <c r="A66" s="29">
        <v>63</v>
      </c>
      <c r="B66" s="39" t="s">
        <v>46</v>
      </c>
      <c r="C66" s="40" t="s">
        <v>10</v>
      </c>
      <c r="D66" s="40" t="s">
        <v>16</v>
      </c>
      <c r="E66" s="41">
        <v>43434</v>
      </c>
      <c r="F66" s="42">
        <v>7935859831</v>
      </c>
      <c r="G66" s="42">
        <v>871914800</v>
      </c>
      <c r="H66" s="42">
        <v>7063945031</v>
      </c>
      <c r="I66" s="42">
        <v>3487228719</v>
      </c>
      <c r="J66" s="42">
        <v>3280810311</v>
      </c>
      <c r="K66" s="42">
        <v>206418408</v>
      </c>
      <c r="L66" s="42">
        <v>90000000</v>
      </c>
      <c r="M66" s="42">
        <v>316633324</v>
      </c>
      <c r="N66" s="42">
        <v>273360782</v>
      </c>
      <c r="O66" s="42">
        <v>43272542</v>
      </c>
      <c r="P66" s="42">
        <v>25000000</v>
      </c>
      <c r="Q66" s="42">
        <v>7598019137</v>
      </c>
      <c r="R66" s="42">
        <v>7162028099</v>
      </c>
      <c r="S66" s="42">
        <v>435991038</v>
      </c>
      <c r="T66" s="42">
        <v>250000000</v>
      </c>
      <c r="U66" s="42">
        <v>0</v>
      </c>
    </row>
    <row r="67" spans="1:21" x14ac:dyDescent="0.15">
      <c r="A67" s="29">
        <v>64</v>
      </c>
      <c r="B67" s="39" t="s">
        <v>47</v>
      </c>
      <c r="C67" s="40" t="s">
        <v>13</v>
      </c>
      <c r="D67" s="40" t="s">
        <v>14</v>
      </c>
      <c r="E67" s="41">
        <v>43434</v>
      </c>
      <c r="F67" s="42">
        <v>6803207</v>
      </c>
      <c r="G67" s="42">
        <v>1000000</v>
      </c>
      <c r="H67" s="42">
        <v>5803207</v>
      </c>
      <c r="I67" s="42">
        <v>42836254</v>
      </c>
      <c r="J67" s="42">
        <v>37440391</v>
      </c>
      <c r="K67" s="42">
        <v>5395863</v>
      </c>
      <c r="L67" s="42">
        <v>2000000</v>
      </c>
      <c r="M67" s="42">
        <v>2124461</v>
      </c>
      <c r="N67" s="42">
        <v>1599440</v>
      </c>
      <c r="O67" s="42">
        <v>525021</v>
      </c>
      <c r="P67" s="42">
        <v>200000</v>
      </c>
      <c r="Q67" s="42">
        <v>0</v>
      </c>
      <c r="R67" s="42">
        <v>0</v>
      </c>
      <c r="S67" s="42">
        <v>0</v>
      </c>
      <c r="T67" s="42">
        <v>0</v>
      </c>
      <c r="U67" s="42">
        <v>0</v>
      </c>
    </row>
    <row r="68" spans="1:21" x14ac:dyDescent="0.15">
      <c r="B68" s="30"/>
      <c r="C68" s="9"/>
      <c r="E68" s="31"/>
      <c r="F68" s="3"/>
      <c r="G68" s="3"/>
      <c r="H68" s="3"/>
      <c r="I68" s="32"/>
      <c r="J68" s="32"/>
      <c r="K68" s="32"/>
      <c r="L68" s="32"/>
      <c r="M68" s="32"/>
      <c r="N68" s="32"/>
      <c r="O68" s="32"/>
      <c r="P68" s="32"/>
      <c r="Q68" s="32"/>
      <c r="R68" s="32"/>
      <c r="S68" s="32"/>
      <c r="T68" s="32"/>
      <c r="U68" s="32"/>
    </row>
    <row r="69" spans="1:21" ht="11.25" thickBot="1" x14ac:dyDescent="0.2">
      <c r="B69" s="15" t="s">
        <v>0</v>
      </c>
      <c r="C69" s="9"/>
      <c r="F69" s="3"/>
      <c r="G69" s="3"/>
      <c r="H69" s="3"/>
      <c r="I69" s="4">
        <f t="shared" ref="I69:U69" si="0">SUM(I4:I67)</f>
        <v>170749702952</v>
      </c>
      <c r="J69" s="4">
        <f t="shared" si="0"/>
        <v>159850013548</v>
      </c>
      <c r="K69" s="4">
        <f t="shared" si="0"/>
        <v>10899689404</v>
      </c>
      <c r="L69" s="4">
        <f t="shared" si="0"/>
        <v>6087904246</v>
      </c>
      <c r="M69" s="4">
        <f t="shared" si="0"/>
        <v>46441947007</v>
      </c>
      <c r="N69" s="4">
        <f t="shared" si="0"/>
        <v>42487925021</v>
      </c>
      <c r="O69" s="4">
        <f t="shared" si="0"/>
        <v>3954021986</v>
      </c>
      <c r="P69" s="4">
        <f t="shared" si="0"/>
        <v>2535529558</v>
      </c>
      <c r="Q69" s="4">
        <f t="shared" si="0"/>
        <v>94750995181</v>
      </c>
      <c r="R69" s="4">
        <f t="shared" si="0"/>
        <v>89689996218</v>
      </c>
      <c r="S69" s="4">
        <f t="shared" si="0"/>
        <v>5060998963</v>
      </c>
      <c r="T69" s="4">
        <f t="shared" si="0"/>
        <v>3140601073</v>
      </c>
      <c r="U69" s="4">
        <f t="shared" si="0"/>
        <v>567215159</v>
      </c>
    </row>
    <row r="70" spans="1:21" ht="11.25" thickTop="1" x14ac:dyDescent="0.15">
      <c r="B70" s="15"/>
      <c r="C70" s="9"/>
      <c r="I70" s="7"/>
      <c r="J70" s="7"/>
      <c r="K70" s="7"/>
      <c r="L70" s="7"/>
      <c r="M70" s="7"/>
      <c r="N70" s="7"/>
      <c r="O70" s="7"/>
      <c r="P70" s="7"/>
      <c r="Q70" s="7"/>
      <c r="R70" s="7"/>
      <c r="S70" s="7"/>
      <c r="T70" s="7"/>
      <c r="U70" s="7"/>
    </row>
    <row r="71" spans="1:21" x14ac:dyDescent="0.15">
      <c r="B71" s="15" t="s">
        <v>144</v>
      </c>
      <c r="C71" s="16">
        <v>64</v>
      </c>
      <c r="D71" s="17"/>
      <c r="I71" s="6"/>
      <c r="J71" s="7"/>
      <c r="K71" s="7"/>
      <c r="L71" s="7"/>
      <c r="M71" s="7"/>
      <c r="N71" s="7"/>
      <c r="O71" s="7"/>
      <c r="P71" s="7"/>
      <c r="Q71" s="7"/>
      <c r="R71" s="7"/>
      <c r="S71" s="7"/>
      <c r="T71" s="7"/>
      <c r="U71" s="7"/>
    </row>
    <row r="72" spans="1:21" x14ac:dyDescent="0.15">
      <c r="B72" s="33"/>
      <c r="C72" s="16"/>
      <c r="D72" s="17"/>
      <c r="I72" s="37"/>
      <c r="J72" s="37"/>
      <c r="K72" s="37"/>
      <c r="L72" s="37"/>
      <c r="M72" s="37"/>
      <c r="N72" s="37"/>
      <c r="O72" s="37"/>
      <c r="P72" s="37"/>
      <c r="Q72" s="37"/>
      <c r="R72" s="37"/>
      <c r="S72" s="37"/>
      <c r="T72" s="37"/>
      <c r="U72" s="37"/>
    </row>
    <row r="73" spans="1:21" x14ac:dyDescent="0.15">
      <c r="B73" s="15" t="s">
        <v>1</v>
      </c>
      <c r="C73" s="9">
        <v>0</v>
      </c>
      <c r="I73" s="6"/>
      <c r="J73" s="7"/>
      <c r="K73" s="7"/>
      <c r="L73" s="7"/>
      <c r="M73" s="7"/>
      <c r="N73" s="7"/>
      <c r="O73" s="7"/>
      <c r="P73" s="7"/>
      <c r="Q73" s="7"/>
      <c r="R73" s="7"/>
      <c r="S73" s="7"/>
      <c r="T73" s="7"/>
      <c r="U73" s="7"/>
    </row>
    <row r="74" spans="1:21" x14ac:dyDescent="0.15">
      <c r="A74" s="8"/>
      <c r="B74" s="18" t="s">
        <v>143</v>
      </c>
      <c r="C74" s="9"/>
      <c r="I74" s="6"/>
      <c r="J74" s="7"/>
      <c r="K74" s="7"/>
      <c r="L74" s="7"/>
      <c r="M74" s="7"/>
      <c r="N74" s="7"/>
      <c r="O74" s="7"/>
      <c r="P74" s="7"/>
      <c r="Q74" s="7"/>
      <c r="R74" s="7"/>
      <c r="S74" s="7"/>
      <c r="T74" s="7"/>
      <c r="U74" s="7"/>
    </row>
    <row r="75" spans="1:21" x14ac:dyDescent="0.15">
      <c r="A75" s="8"/>
      <c r="B75" s="18"/>
      <c r="C75" s="9"/>
      <c r="I75" s="38"/>
      <c r="J75" s="38"/>
      <c r="K75" s="38"/>
      <c r="L75" s="38"/>
      <c r="M75" s="38"/>
      <c r="N75" s="38"/>
      <c r="O75" s="38"/>
      <c r="P75" s="38"/>
      <c r="Q75" s="38"/>
      <c r="R75" s="38"/>
      <c r="S75" s="38"/>
      <c r="T75" s="38"/>
      <c r="U75" s="38"/>
    </row>
    <row r="76" spans="1:21" x14ac:dyDescent="0.15">
      <c r="A76" s="8"/>
      <c r="B76" s="34" t="s">
        <v>2</v>
      </c>
      <c r="C76" s="9">
        <v>0</v>
      </c>
      <c r="I76" s="6"/>
      <c r="J76" s="7"/>
      <c r="K76" s="7"/>
      <c r="L76" s="7"/>
      <c r="M76" s="7"/>
      <c r="N76" s="7"/>
      <c r="O76" s="7"/>
      <c r="P76" s="7"/>
      <c r="Q76" s="7"/>
      <c r="R76" s="7"/>
      <c r="S76" s="7"/>
      <c r="T76" s="7"/>
      <c r="U76" s="7"/>
    </row>
    <row r="77" spans="1:21" x14ac:dyDescent="0.15">
      <c r="A77" s="8"/>
      <c r="B77" s="18" t="s">
        <v>143</v>
      </c>
      <c r="C77" s="9"/>
      <c r="I77" s="6"/>
      <c r="J77" s="7"/>
      <c r="K77" s="7"/>
      <c r="L77" s="7"/>
      <c r="M77" s="7"/>
      <c r="N77" s="7"/>
      <c r="O77" s="7"/>
      <c r="P77" s="7"/>
      <c r="Q77" s="7"/>
      <c r="R77" s="7"/>
      <c r="S77" s="7"/>
      <c r="T77" s="7"/>
      <c r="U77" s="7"/>
    </row>
    <row r="78" spans="1:21" x14ac:dyDescent="0.15">
      <c r="A78" s="8"/>
      <c r="B78" s="18"/>
      <c r="C78" s="9"/>
      <c r="I78" s="6"/>
      <c r="J78" s="7"/>
      <c r="K78" s="7"/>
      <c r="L78" s="7"/>
      <c r="M78" s="7"/>
      <c r="N78" s="7"/>
      <c r="O78" s="7"/>
      <c r="P78" s="7"/>
      <c r="Q78" s="7"/>
      <c r="R78" s="7"/>
      <c r="S78" s="7"/>
      <c r="T78" s="7"/>
      <c r="U78" s="7"/>
    </row>
    <row r="79" spans="1:21" x14ac:dyDescent="0.15">
      <c r="A79" s="8"/>
      <c r="B79" s="15" t="s">
        <v>73</v>
      </c>
      <c r="C79" s="9"/>
      <c r="I79" s="6"/>
      <c r="J79" s="7"/>
      <c r="K79" s="7"/>
      <c r="L79" s="7"/>
      <c r="M79" s="7"/>
      <c r="N79" s="7"/>
      <c r="O79" s="7"/>
      <c r="P79" s="7"/>
      <c r="Q79" s="7"/>
      <c r="R79" s="7"/>
      <c r="S79" s="7"/>
      <c r="T79" s="7"/>
      <c r="U79" s="7"/>
    </row>
    <row r="80" spans="1:21" x14ac:dyDescent="0.15">
      <c r="A80" s="8"/>
      <c r="B80" s="36" t="s">
        <v>143</v>
      </c>
      <c r="C80" s="9"/>
      <c r="I80" s="6"/>
      <c r="J80" s="7"/>
      <c r="K80" s="7"/>
      <c r="L80" s="7"/>
      <c r="M80" s="7"/>
      <c r="N80" s="7"/>
      <c r="O80" s="7"/>
      <c r="P80" s="7"/>
      <c r="Q80" s="7"/>
      <c r="R80" s="7"/>
      <c r="S80" s="7"/>
      <c r="T80" s="7"/>
      <c r="U80" s="7"/>
    </row>
    <row r="81" spans="1:21" x14ac:dyDescent="0.15">
      <c r="A81" s="8"/>
      <c r="B81" s="35"/>
      <c r="C81" s="9"/>
      <c r="I81" s="6"/>
      <c r="J81" s="7"/>
      <c r="K81" s="7"/>
      <c r="L81" s="7"/>
      <c r="M81" s="7"/>
      <c r="N81" s="7"/>
      <c r="O81" s="7"/>
      <c r="P81" s="7"/>
      <c r="Q81" s="7"/>
      <c r="R81" s="7"/>
      <c r="S81" s="7"/>
      <c r="T81" s="7"/>
      <c r="U81" s="7"/>
    </row>
    <row r="82" spans="1:21" x14ac:dyDescent="0.15">
      <c r="A82" s="8"/>
      <c r="B82" s="15" t="s">
        <v>145</v>
      </c>
      <c r="C82" s="9">
        <v>64</v>
      </c>
      <c r="F82" s="11"/>
      <c r="G82" s="11"/>
      <c r="H82" s="11"/>
      <c r="I82" s="12"/>
      <c r="J82" s="11"/>
      <c r="K82" s="11"/>
      <c r="L82" s="11"/>
      <c r="M82" s="11"/>
      <c r="N82" s="11"/>
      <c r="O82" s="11"/>
      <c r="P82" s="11"/>
      <c r="Q82" s="11"/>
      <c r="R82" s="11"/>
      <c r="S82" s="11"/>
      <c r="T82" s="11"/>
      <c r="U82" s="11"/>
    </row>
    <row r="83" spans="1:21" x14ac:dyDescent="0.15">
      <c r="A83" s="8"/>
      <c r="B83" s="15"/>
      <c r="C83" s="9"/>
      <c r="F83" s="11"/>
      <c r="G83" s="11"/>
      <c r="H83" s="11"/>
      <c r="I83" s="12"/>
      <c r="J83" s="11"/>
      <c r="K83" s="11"/>
      <c r="L83" s="11"/>
      <c r="M83" s="11"/>
      <c r="N83" s="11"/>
      <c r="O83" s="11"/>
      <c r="P83" s="11"/>
      <c r="Q83" s="11"/>
      <c r="R83" s="11"/>
      <c r="S83" s="11"/>
      <c r="T83" s="11"/>
      <c r="U83" s="11"/>
    </row>
    <row r="84" spans="1:21" x14ac:dyDescent="0.15">
      <c r="A84" s="8"/>
      <c r="B84" s="15"/>
      <c r="C84" s="9"/>
      <c r="F84" s="11"/>
      <c r="G84" s="11"/>
      <c r="H84" s="11"/>
      <c r="I84" s="12"/>
      <c r="J84" s="11"/>
      <c r="K84" s="11"/>
      <c r="L84" s="11"/>
      <c r="M84" s="11"/>
      <c r="N84" s="11"/>
      <c r="O84" s="11"/>
      <c r="P84" s="11"/>
      <c r="Q84" s="11"/>
      <c r="R84" s="11"/>
      <c r="S84" s="11"/>
      <c r="T84" s="11"/>
      <c r="U84" s="11"/>
    </row>
    <row r="85" spans="1:21" x14ac:dyDescent="0.15">
      <c r="A85" s="8"/>
      <c r="B85" s="51" t="s">
        <v>89</v>
      </c>
      <c r="C85" s="51"/>
      <c r="D85" s="51"/>
      <c r="E85" s="51"/>
      <c r="F85" s="51"/>
      <c r="G85" s="51"/>
      <c r="H85" s="51"/>
      <c r="I85" s="51"/>
      <c r="J85" s="51"/>
      <c r="K85" s="51"/>
      <c r="L85" s="51"/>
      <c r="M85" s="51"/>
      <c r="N85" s="51"/>
      <c r="O85" s="51"/>
      <c r="P85" s="51"/>
      <c r="Q85" s="51"/>
      <c r="R85" s="51"/>
      <c r="S85" s="51"/>
      <c r="T85" s="51"/>
      <c r="U85" s="51"/>
    </row>
    <row r="86" spans="1:21" x14ac:dyDescent="0.15">
      <c r="A86" s="8"/>
      <c r="B86" s="44" t="s">
        <v>90</v>
      </c>
      <c r="C86" s="44"/>
      <c r="D86" s="44"/>
      <c r="E86" s="44"/>
      <c r="F86" s="44"/>
      <c r="G86" s="44"/>
      <c r="H86" s="44"/>
      <c r="I86" s="44"/>
      <c r="J86" s="44"/>
      <c r="K86" s="44"/>
      <c r="L86" s="44"/>
      <c r="M86" s="44"/>
      <c r="N86" s="44"/>
      <c r="O86" s="44"/>
      <c r="P86" s="44"/>
      <c r="Q86" s="44"/>
      <c r="R86" s="44"/>
      <c r="S86" s="44"/>
      <c r="T86" s="44"/>
      <c r="U86" s="44"/>
    </row>
    <row r="87" spans="1:21" x14ac:dyDescent="0.15">
      <c r="A87" s="8"/>
      <c r="B87" s="44" t="s">
        <v>91</v>
      </c>
      <c r="C87" s="44"/>
      <c r="D87" s="44"/>
      <c r="E87" s="44"/>
      <c r="F87" s="44"/>
      <c r="G87" s="44"/>
      <c r="H87" s="44"/>
      <c r="I87" s="44"/>
      <c r="J87" s="44"/>
      <c r="K87" s="44"/>
      <c r="L87" s="44"/>
      <c r="M87" s="44"/>
      <c r="N87" s="44"/>
      <c r="O87" s="44"/>
      <c r="P87" s="44"/>
      <c r="Q87" s="44"/>
      <c r="R87" s="44"/>
      <c r="S87" s="44"/>
      <c r="T87" s="44"/>
      <c r="U87" s="44"/>
    </row>
    <row r="88" spans="1:21" x14ac:dyDescent="0.15">
      <c r="A88" s="8"/>
      <c r="B88" s="44" t="s">
        <v>92</v>
      </c>
      <c r="C88" s="44"/>
      <c r="D88" s="44"/>
      <c r="E88" s="44"/>
      <c r="F88" s="44"/>
      <c r="G88" s="44"/>
      <c r="H88" s="44"/>
      <c r="I88" s="44"/>
      <c r="J88" s="44"/>
      <c r="K88" s="44"/>
      <c r="L88" s="44"/>
      <c r="M88" s="44"/>
      <c r="N88" s="44"/>
      <c r="O88" s="44"/>
      <c r="P88" s="44"/>
      <c r="Q88" s="44"/>
      <c r="R88" s="44"/>
      <c r="S88" s="44"/>
      <c r="T88" s="44"/>
      <c r="U88" s="44"/>
    </row>
    <row r="89" spans="1:21" x14ac:dyDescent="0.15">
      <c r="A89" s="8"/>
      <c r="B89" s="52" t="s">
        <v>82</v>
      </c>
      <c r="C89" s="52"/>
      <c r="D89" s="52"/>
      <c r="E89" s="52"/>
      <c r="F89" s="52"/>
      <c r="G89" s="52"/>
      <c r="H89" s="52"/>
      <c r="I89" s="52"/>
      <c r="J89" s="52"/>
      <c r="K89" s="52"/>
      <c r="L89" s="52"/>
      <c r="M89" s="52"/>
      <c r="N89" s="52"/>
      <c r="O89" s="52"/>
      <c r="P89" s="52"/>
      <c r="Q89" s="52"/>
      <c r="R89" s="52"/>
      <c r="S89" s="52"/>
      <c r="T89" s="52"/>
      <c r="U89" s="52"/>
    </row>
    <row r="90" spans="1:21" x14ac:dyDescent="0.15">
      <c r="A90" s="8"/>
      <c r="B90" s="50"/>
      <c r="C90" s="50"/>
      <c r="D90" s="50"/>
      <c r="E90" s="50"/>
      <c r="F90" s="50"/>
      <c r="G90" s="50"/>
      <c r="H90" s="50"/>
      <c r="I90" s="50"/>
      <c r="J90" s="50"/>
      <c r="K90" s="50"/>
      <c r="L90" s="50"/>
      <c r="M90" s="50"/>
      <c r="N90" s="50"/>
      <c r="O90" s="50"/>
      <c r="P90" s="50"/>
      <c r="Q90" s="50"/>
      <c r="R90" s="50"/>
      <c r="S90" s="50"/>
      <c r="T90" s="50"/>
      <c r="U90" s="50"/>
    </row>
    <row r="91" spans="1:21" x14ac:dyDescent="0.15">
      <c r="A91" s="8"/>
      <c r="B91" s="44" t="s">
        <v>115</v>
      </c>
      <c r="C91" s="44"/>
      <c r="D91" s="44"/>
      <c r="E91" s="44"/>
      <c r="F91" s="44"/>
      <c r="G91" s="44"/>
      <c r="H91" s="44"/>
      <c r="I91" s="44"/>
      <c r="J91" s="44"/>
      <c r="K91" s="44"/>
      <c r="L91" s="44"/>
      <c r="M91" s="44"/>
      <c r="N91" s="44"/>
      <c r="O91" s="44"/>
      <c r="P91" s="44"/>
      <c r="Q91" s="44"/>
      <c r="R91" s="44"/>
      <c r="S91" s="44"/>
      <c r="T91" s="44"/>
      <c r="U91" s="44"/>
    </row>
    <row r="92" spans="1:21" x14ac:dyDescent="0.15">
      <c r="A92" s="8"/>
      <c r="B92" s="50"/>
      <c r="C92" s="50"/>
      <c r="D92" s="50"/>
      <c r="E92" s="50"/>
      <c r="F92" s="50"/>
      <c r="G92" s="50"/>
      <c r="H92" s="50"/>
      <c r="I92" s="50"/>
      <c r="J92" s="50"/>
      <c r="K92" s="50"/>
      <c r="L92" s="50"/>
      <c r="M92" s="50"/>
      <c r="N92" s="50"/>
      <c r="O92" s="50"/>
      <c r="P92" s="50"/>
      <c r="Q92" s="50"/>
      <c r="R92" s="50"/>
      <c r="S92" s="50"/>
      <c r="T92" s="50"/>
      <c r="U92" s="50"/>
    </row>
    <row r="93" spans="1:21" x14ac:dyDescent="0.15">
      <c r="A93" s="8"/>
      <c r="B93" s="44" t="s">
        <v>52</v>
      </c>
      <c r="C93" s="44"/>
      <c r="D93" s="44"/>
      <c r="E93" s="44"/>
      <c r="F93" s="44"/>
      <c r="G93" s="44"/>
      <c r="H93" s="44"/>
      <c r="I93" s="44"/>
      <c r="J93" s="44"/>
      <c r="K93" s="44"/>
      <c r="L93" s="44"/>
      <c r="M93" s="44"/>
      <c r="N93" s="44"/>
      <c r="O93" s="44"/>
      <c r="P93" s="44"/>
      <c r="Q93" s="44"/>
      <c r="R93" s="44"/>
      <c r="S93" s="44"/>
      <c r="T93" s="44"/>
      <c r="U93" s="44"/>
    </row>
    <row r="94" spans="1:21" x14ac:dyDescent="0.15">
      <c r="A94" s="8"/>
      <c r="B94" s="44"/>
      <c r="C94" s="44"/>
      <c r="D94" s="44"/>
      <c r="E94" s="44"/>
      <c r="F94" s="44"/>
      <c r="G94" s="44"/>
      <c r="H94" s="44"/>
      <c r="I94" s="44"/>
      <c r="J94" s="44"/>
      <c r="K94" s="44"/>
      <c r="L94" s="44"/>
      <c r="M94" s="44"/>
      <c r="N94" s="44"/>
      <c r="O94" s="44"/>
      <c r="P94" s="44"/>
      <c r="Q94" s="44"/>
      <c r="R94" s="44"/>
      <c r="S94" s="44"/>
      <c r="T94" s="44"/>
      <c r="U94" s="44"/>
    </row>
    <row r="95" spans="1:21" x14ac:dyDescent="0.15">
      <c r="A95" s="8"/>
      <c r="B95" s="49" t="s">
        <v>4</v>
      </c>
      <c r="C95" s="49"/>
      <c r="D95" s="49"/>
      <c r="E95" s="49"/>
      <c r="F95" s="49"/>
      <c r="G95" s="49"/>
      <c r="H95" s="49"/>
      <c r="I95" s="49"/>
      <c r="J95" s="49"/>
      <c r="K95" s="49"/>
      <c r="L95" s="49"/>
      <c r="M95" s="49"/>
      <c r="N95" s="49"/>
      <c r="O95" s="49"/>
      <c r="P95" s="49"/>
      <c r="Q95" s="49"/>
      <c r="R95" s="49"/>
      <c r="S95" s="49"/>
      <c r="T95" s="49"/>
      <c r="U95" s="49"/>
    </row>
    <row r="96" spans="1:21" x14ac:dyDescent="0.15">
      <c r="A96" s="8"/>
      <c r="B96" s="49" t="s">
        <v>5</v>
      </c>
      <c r="C96" s="49"/>
      <c r="D96" s="49"/>
      <c r="E96" s="49"/>
      <c r="F96" s="49"/>
      <c r="G96" s="49"/>
      <c r="H96" s="49"/>
      <c r="I96" s="49"/>
      <c r="J96" s="49"/>
      <c r="K96" s="49"/>
      <c r="L96" s="49"/>
      <c r="M96" s="49"/>
      <c r="N96" s="49"/>
      <c r="O96" s="49"/>
      <c r="P96" s="49"/>
      <c r="Q96" s="49"/>
      <c r="R96" s="49"/>
      <c r="S96" s="49"/>
      <c r="T96" s="49"/>
      <c r="U96" s="49"/>
    </row>
    <row r="97" spans="1:21" x14ac:dyDescent="0.15">
      <c r="A97" s="8"/>
      <c r="B97" s="49" t="s">
        <v>8</v>
      </c>
      <c r="C97" s="49"/>
      <c r="D97" s="49"/>
      <c r="E97" s="49"/>
      <c r="F97" s="49"/>
      <c r="G97" s="49"/>
      <c r="H97" s="49"/>
      <c r="I97" s="49"/>
      <c r="J97" s="49"/>
      <c r="K97" s="49"/>
      <c r="L97" s="49"/>
      <c r="M97" s="49"/>
      <c r="N97" s="49"/>
      <c r="O97" s="49"/>
      <c r="P97" s="49"/>
      <c r="Q97" s="49"/>
      <c r="R97" s="49"/>
      <c r="S97" s="49"/>
      <c r="T97" s="49"/>
      <c r="U97" s="49"/>
    </row>
    <row r="98" spans="1:21" x14ac:dyDescent="0.15">
      <c r="A98" s="8"/>
      <c r="B98" s="49" t="s">
        <v>7</v>
      </c>
      <c r="C98" s="49"/>
      <c r="D98" s="49"/>
      <c r="E98" s="49"/>
      <c r="F98" s="49"/>
      <c r="G98" s="49"/>
      <c r="H98" s="49"/>
      <c r="I98" s="49"/>
      <c r="J98" s="49"/>
      <c r="K98" s="49"/>
      <c r="L98" s="49"/>
      <c r="M98" s="49"/>
      <c r="N98" s="49"/>
      <c r="O98" s="49"/>
      <c r="P98" s="49"/>
      <c r="Q98" s="49"/>
      <c r="R98" s="49"/>
      <c r="S98" s="49"/>
      <c r="T98" s="49"/>
      <c r="U98" s="49"/>
    </row>
    <row r="99" spans="1:21" x14ac:dyDescent="0.15">
      <c r="A99" s="8"/>
      <c r="B99" s="49" t="s">
        <v>6</v>
      </c>
      <c r="C99" s="49"/>
      <c r="D99" s="49"/>
      <c r="E99" s="49"/>
      <c r="F99" s="49"/>
      <c r="G99" s="49"/>
      <c r="H99" s="49"/>
      <c r="I99" s="49"/>
      <c r="J99" s="49"/>
      <c r="K99" s="49"/>
      <c r="L99" s="49"/>
      <c r="M99" s="49"/>
      <c r="N99" s="49"/>
      <c r="O99" s="49"/>
      <c r="P99" s="49"/>
      <c r="Q99" s="49"/>
      <c r="R99" s="49"/>
      <c r="S99" s="49"/>
      <c r="T99" s="49"/>
      <c r="U99" s="49"/>
    </row>
    <row r="100" spans="1:21" x14ac:dyDescent="0.15">
      <c r="A100" s="8"/>
      <c r="B100" s="47" t="s">
        <v>50</v>
      </c>
      <c r="C100" s="47"/>
      <c r="D100" s="47"/>
      <c r="E100" s="47"/>
      <c r="F100" s="47"/>
      <c r="G100" s="47"/>
      <c r="H100" s="47"/>
      <c r="I100" s="47"/>
      <c r="J100" s="47"/>
      <c r="K100" s="47"/>
      <c r="L100" s="47"/>
      <c r="M100" s="47"/>
      <c r="N100" s="47"/>
      <c r="O100" s="47"/>
      <c r="P100" s="47"/>
      <c r="Q100" s="47"/>
      <c r="R100" s="47"/>
      <c r="S100" s="47"/>
      <c r="T100" s="47"/>
      <c r="U100" s="47"/>
    </row>
    <row r="101" spans="1:21" x14ac:dyDescent="0.15">
      <c r="A101" s="8"/>
      <c r="B101" s="48"/>
      <c r="C101" s="48"/>
      <c r="D101" s="48"/>
      <c r="E101" s="48"/>
      <c r="F101" s="48"/>
      <c r="G101" s="48"/>
      <c r="H101" s="48"/>
      <c r="I101" s="48"/>
      <c r="J101" s="48"/>
      <c r="K101" s="48"/>
      <c r="L101" s="48"/>
      <c r="M101" s="48"/>
      <c r="N101" s="48"/>
      <c r="O101" s="48"/>
      <c r="P101" s="48"/>
      <c r="Q101" s="48"/>
      <c r="R101" s="48"/>
      <c r="S101" s="48"/>
      <c r="T101" s="48"/>
      <c r="U101" s="48"/>
    </row>
    <row r="102" spans="1:21" x14ac:dyDescent="0.15">
      <c r="A102" s="8"/>
      <c r="B102" s="44" t="s">
        <v>3</v>
      </c>
      <c r="C102" s="44"/>
      <c r="D102" s="44"/>
      <c r="E102" s="44"/>
      <c r="F102" s="44"/>
      <c r="G102" s="44"/>
      <c r="H102" s="44"/>
      <c r="I102" s="44"/>
      <c r="J102" s="44"/>
      <c r="K102" s="44"/>
      <c r="L102" s="44"/>
      <c r="M102" s="44"/>
      <c r="N102" s="44"/>
      <c r="O102" s="44"/>
      <c r="P102" s="44"/>
      <c r="Q102" s="44"/>
      <c r="R102" s="44"/>
      <c r="S102" s="44"/>
      <c r="T102" s="44"/>
      <c r="U102" s="44"/>
    </row>
    <row r="103" spans="1:21" x14ac:dyDescent="0.15">
      <c r="A103" s="8"/>
      <c r="B103" s="46"/>
      <c r="C103" s="46"/>
      <c r="D103" s="46"/>
      <c r="E103" s="46"/>
      <c r="F103" s="46"/>
      <c r="G103" s="46"/>
      <c r="H103" s="46"/>
      <c r="I103" s="46"/>
      <c r="J103" s="46"/>
      <c r="K103" s="46"/>
      <c r="L103" s="46"/>
      <c r="M103" s="46"/>
      <c r="N103" s="46"/>
      <c r="O103" s="46"/>
      <c r="P103" s="46"/>
      <c r="Q103" s="46"/>
      <c r="R103" s="46"/>
      <c r="S103" s="46"/>
      <c r="T103" s="46"/>
      <c r="U103" s="46"/>
    </row>
    <row r="104" spans="1:21" x14ac:dyDescent="0.15">
      <c r="A104" s="8"/>
      <c r="B104" s="44" t="s">
        <v>57</v>
      </c>
      <c r="C104" s="44"/>
      <c r="D104" s="44"/>
      <c r="E104" s="44"/>
      <c r="F104" s="44"/>
      <c r="G104" s="44"/>
      <c r="H104" s="44"/>
      <c r="I104" s="44"/>
      <c r="J104" s="44"/>
      <c r="K104" s="44"/>
      <c r="L104" s="44"/>
      <c r="M104" s="44"/>
      <c r="N104" s="44"/>
      <c r="O104" s="44"/>
      <c r="P104" s="44"/>
      <c r="Q104" s="44"/>
      <c r="R104" s="44"/>
      <c r="S104" s="44"/>
      <c r="T104" s="44"/>
      <c r="U104" s="44"/>
    </row>
    <row r="105" spans="1:21" x14ac:dyDescent="0.15">
      <c r="A105" s="8"/>
      <c r="B105" s="44"/>
      <c r="C105" s="44"/>
      <c r="D105" s="44"/>
      <c r="E105" s="44"/>
      <c r="F105" s="44"/>
      <c r="G105" s="44"/>
      <c r="H105" s="44"/>
      <c r="I105" s="44"/>
      <c r="J105" s="44"/>
      <c r="K105" s="44"/>
      <c r="L105" s="44"/>
      <c r="M105" s="44"/>
      <c r="N105" s="44"/>
      <c r="O105" s="44"/>
      <c r="P105" s="44"/>
      <c r="Q105" s="44"/>
      <c r="R105" s="44"/>
      <c r="S105" s="44"/>
      <c r="T105" s="44"/>
      <c r="U105" s="44"/>
    </row>
    <row r="106" spans="1:21" x14ac:dyDescent="0.15">
      <c r="A106" s="8"/>
      <c r="B106" s="44" t="s">
        <v>58</v>
      </c>
      <c r="C106" s="44"/>
      <c r="D106" s="44"/>
      <c r="E106" s="44"/>
      <c r="F106" s="44"/>
      <c r="G106" s="44"/>
      <c r="H106" s="44"/>
      <c r="I106" s="44"/>
      <c r="J106" s="44"/>
      <c r="K106" s="44"/>
      <c r="L106" s="44"/>
      <c r="M106" s="44"/>
      <c r="N106" s="44"/>
      <c r="O106" s="44"/>
      <c r="P106" s="44"/>
      <c r="Q106" s="44"/>
      <c r="R106" s="44"/>
      <c r="S106" s="44"/>
      <c r="T106" s="44"/>
      <c r="U106" s="44"/>
    </row>
    <row r="107" spans="1:21" x14ac:dyDescent="0.15">
      <c r="A107" s="8"/>
      <c r="B107" s="46"/>
      <c r="C107" s="46"/>
      <c r="D107" s="46"/>
      <c r="E107" s="46"/>
      <c r="F107" s="46"/>
      <c r="G107" s="46"/>
      <c r="H107" s="46"/>
      <c r="I107" s="46"/>
      <c r="J107" s="46"/>
      <c r="K107" s="46"/>
      <c r="L107" s="46"/>
      <c r="M107" s="46"/>
      <c r="N107" s="46"/>
      <c r="O107" s="46"/>
      <c r="P107" s="46"/>
      <c r="Q107" s="46"/>
      <c r="R107" s="46"/>
      <c r="S107" s="46"/>
      <c r="T107" s="46"/>
      <c r="U107" s="46"/>
    </row>
    <row r="108" spans="1:21" x14ac:dyDescent="0.15">
      <c r="A108" s="8"/>
      <c r="B108" s="44" t="s">
        <v>59</v>
      </c>
      <c r="C108" s="44"/>
      <c r="D108" s="44"/>
      <c r="E108" s="44"/>
      <c r="F108" s="44"/>
      <c r="G108" s="44"/>
      <c r="H108" s="44"/>
      <c r="I108" s="44"/>
      <c r="J108" s="44"/>
      <c r="K108" s="44"/>
      <c r="L108" s="44"/>
      <c r="M108" s="44"/>
      <c r="N108" s="44"/>
      <c r="O108" s="44"/>
      <c r="P108" s="44"/>
      <c r="Q108" s="44"/>
      <c r="R108" s="44"/>
      <c r="S108" s="44"/>
      <c r="T108" s="44"/>
      <c r="U108" s="44"/>
    </row>
    <row r="109" spans="1:21" x14ac:dyDescent="0.15">
      <c r="A109" s="8"/>
      <c r="B109" s="46"/>
      <c r="C109" s="46"/>
      <c r="D109" s="46"/>
      <c r="E109" s="46"/>
      <c r="F109" s="46"/>
      <c r="G109" s="46"/>
      <c r="H109" s="46"/>
      <c r="I109" s="46"/>
      <c r="J109" s="46"/>
      <c r="K109" s="46"/>
      <c r="L109" s="46"/>
      <c r="M109" s="46"/>
      <c r="N109" s="46"/>
      <c r="O109" s="46"/>
      <c r="P109" s="46"/>
      <c r="Q109" s="46"/>
      <c r="R109" s="46"/>
      <c r="S109" s="46"/>
      <c r="T109" s="46"/>
      <c r="U109" s="46"/>
    </row>
    <row r="110" spans="1:21" x14ac:dyDescent="0.15">
      <c r="A110" s="8"/>
      <c r="B110" s="43" t="s">
        <v>117</v>
      </c>
      <c r="C110" s="43"/>
      <c r="D110" s="43"/>
      <c r="E110" s="43"/>
      <c r="F110" s="43"/>
      <c r="G110" s="43"/>
      <c r="H110" s="43"/>
      <c r="I110" s="43"/>
      <c r="J110" s="43"/>
      <c r="K110" s="43"/>
      <c r="L110" s="43"/>
      <c r="M110" s="43"/>
      <c r="N110" s="43"/>
      <c r="O110" s="43"/>
      <c r="P110" s="43"/>
      <c r="Q110" s="43"/>
      <c r="R110" s="43"/>
      <c r="S110" s="43"/>
      <c r="T110" s="43"/>
      <c r="U110" s="43"/>
    </row>
    <row r="111" spans="1:21" x14ac:dyDescent="0.15">
      <c r="A111" s="8"/>
      <c r="B111" s="46"/>
      <c r="C111" s="46"/>
      <c r="D111" s="46"/>
      <c r="E111" s="46"/>
      <c r="F111" s="46"/>
      <c r="G111" s="46"/>
      <c r="H111" s="46"/>
      <c r="I111" s="46"/>
      <c r="J111" s="46"/>
      <c r="K111" s="46"/>
      <c r="L111" s="46"/>
      <c r="M111" s="46"/>
      <c r="N111" s="46"/>
      <c r="O111" s="46"/>
      <c r="P111" s="46"/>
      <c r="Q111" s="46"/>
      <c r="R111" s="46"/>
      <c r="S111" s="46"/>
      <c r="T111" s="46"/>
      <c r="U111" s="46"/>
    </row>
    <row r="112" spans="1:21" x14ac:dyDescent="0.15">
      <c r="A112" s="8"/>
      <c r="B112" s="44" t="s">
        <v>95</v>
      </c>
      <c r="C112" s="44"/>
      <c r="D112" s="44"/>
      <c r="E112" s="44"/>
      <c r="F112" s="44"/>
      <c r="G112" s="44"/>
      <c r="H112" s="44"/>
      <c r="I112" s="44"/>
      <c r="J112" s="44"/>
      <c r="K112" s="44"/>
      <c r="L112" s="44"/>
      <c r="M112" s="44"/>
      <c r="N112" s="44"/>
      <c r="O112" s="44"/>
      <c r="P112" s="44"/>
      <c r="Q112" s="44"/>
      <c r="R112" s="44"/>
      <c r="S112" s="44"/>
      <c r="T112" s="44"/>
      <c r="U112" s="44"/>
    </row>
    <row r="113" spans="1:21" x14ac:dyDescent="0.15">
      <c r="A113" s="8"/>
      <c r="B113" s="46"/>
      <c r="C113" s="46"/>
      <c r="D113" s="46"/>
      <c r="E113" s="46"/>
      <c r="F113" s="46"/>
      <c r="G113" s="46"/>
      <c r="H113" s="46"/>
      <c r="I113" s="46"/>
      <c r="J113" s="46"/>
      <c r="K113" s="46"/>
      <c r="L113" s="46"/>
      <c r="M113" s="46"/>
      <c r="N113" s="46"/>
      <c r="O113" s="46"/>
      <c r="P113" s="46"/>
      <c r="Q113" s="46"/>
      <c r="R113" s="46"/>
      <c r="S113" s="46"/>
      <c r="T113" s="46"/>
      <c r="U113" s="46"/>
    </row>
    <row r="114" spans="1:21" x14ac:dyDescent="0.15">
      <c r="A114" s="8"/>
      <c r="B114" s="44" t="s">
        <v>96</v>
      </c>
      <c r="C114" s="44"/>
      <c r="D114" s="44"/>
      <c r="E114" s="44"/>
      <c r="F114" s="44"/>
      <c r="G114" s="44"/>
      <c r="H114" s="44"/>
      <c r="I114" s="44"/>
      <c r="J114" s="44"/>
      <c r="K114" s="44"/>
      <c r="L114" s="44"/>
      <c r="M114" s="44"/>
      <c r="N114" s="44"/>
      <c r="O114" s="44"/>
      <c r="P114" s="44"/>
      <c r="Q114" s="44"/>
      <c r="R114" s="44"/>
      <c r="S114" s="44"/>
      <c r="T114" s="44"/>
      <c r="U114" s="44"/>
    </row>
    <row r="115" spans="1:21" x14ac:dyDescent="0.15">
      <c r="A115" s="8"/>
      <c r="B115" s="44"/>
      <c r="C115" s="44"/>
      <c r="D115" s="44"/>
      <c r="E115" s="44"/>
      <c r="F115" s="44"/>
      <c r="G115" s="44"/>
      <c r="H115" s="44"/>
      <c r="I115" s="44"/>
      <c r="J115" s="44"/>
      <c r="K115" s="44"/>
      <c r="L115" s="44"/>
      <c r="M115" s="44"/>
      <c r="N115" s="44"/>
      <c r="O115" s="44"/>
      <c r="P115" s="44"/>
      <c r="Q115" s="44"/>
      <c r="R115" s="44"/>
      <c r="S115" s="44"/>
      <c r="T115" s="44"/>
      <c r="U115" s="44"/>
    </row>
    <row r="116" spans="1:21" x14ac:dyDescent="0.15">
      <c r="A116" s="8"/>
      <c r="B116" s="44" t="s">
        <v>97</v>
      </c>
      <c r="C116" s="44"/>
      <c r="D116" s="44"/>
      <c r="E116" s="44"/>
      <c r="F116" s="44"/>
      <c r="G116" s="44"/>
      <c r="H116" s="44"/>
      <c r="I116" s="44"/>
      <c r="J116" s="44"/>
      <c r="K116" s="44"/>
      <c r="L116" s="44"/>
      <c r="M116" s="44"/>
      <c r="N116" s="44"/>
      <c r="O116" s="44"/>
      <c r="P116" s="44"/>
      <c r="Q116" s="44"/>
      <c r="R116" s="44"/>
      <c r="S116" s="44"/>
      <c r="T116" s="44"/>
      <c r="U116" s="44"/>
    </row>
    <row r="117" spans="1:21" x14ac:dyDescent="0.15">
      <c r="A117" s="8"/>
      <c r="B117" s="46"/>
      <c r="C117" s="46"/>
      <c r="D117" s="46"/>
      <c r="E117" s="46"/>
      <c r="F117" s="46"/>
      <c r="G117" s="46"/>
      <c r="H117" s="46"/>
      <c r="I117" s="46"/>
      <c r="J117" s="46"/>
      <c r="K117" s="46"/>
      <c r="L117" s="46"/>
      <c r="M117" s="46"/>
      <c r="N117" s="46"/>
      <c r="O117" s="46"/>
      <c r="P117" s="46"/>
      <c r="Q117" s="46"/>
      <c r="R117" s="46"/>
      <c r="S117" s="46"/>
      <c r="T117" s="46"/>
      <c r="U117" s="46"/>
    </row>
    <row r="118" spans="1:21" x14ac:dyDescent="0.15">
      <c r="A118" s="8"/>
      <c r="B118" s="43" t="s">
        <v>118</v>
      </c>
      <c r="C118" s="43"/>
      <c r="D118" s="43"/>
      <c r="E118" s="43"/>
      <c r="F118" s="43"/>
      <c r="G118" s="43"/>
      <c r="H118" s="43"/>
      <c r="I118" s="43"/>
      <c r="J118" s="43"/>
      <c r="K118" s="43"/>
      <c r="L118" s="43"/>
      <c r="M118" s="43"/>
      <c r="N118" s="43"/>
      <c r="O118" s="43"/>
      <c r="P118" s="43"/>
      <c r="Q118" s="43"/>
      <c r="R118" s="43"/>
      <c r="S118" s="43"/>
      <c r="T118" s="43"/>
      <c r="U118" s="43"/>
    </row>
    <row r="119" spans="1:21" x14ac:dyDescent="0.15">
      <c r="A119" s="8"/>
      <c r="B119" s="43"/>
      <c r="C119" s="43"/>
      <c r="D119" s="43"/>
      <c r="E119" s="43"/>
      <c r="F119" s="43"/>
      <c r="G119" s="43"/>
      <c r="H119" s="43"/>
      <c r="I119" s="43"/>
      <c r="J119" s="43"/>
      <c r="K119" s="43"/>
      <c r="L119" s="43"/>
      <c r="M119" s="43"/>
      <c r="N119" s="43"/>
      <c r="O119" s="43"/>
      <c r="P119" s="43"/>
      <c r="Q119" s="43"/>
      <c r="R119" s="43"/>
      <c r="S119" s="43"/>
      <c r="T119" s="43"/>
      <c r="U119" s="43"/>
    </row>
    <row r="120" spans="1:21" x14ac:dyDescent="0.15">
      <c r="A120" s="8"/>
      <c r="B120" s="43" t="s">
        <v>93</v>
      </c>
      <c r="C120" s="43"/>
      <c r="D120" s="43"/>
      <c r="E120" s="43"/>
      <c r="F120" s="43"/>
      <c r="G120" s="43"/>
      <c r="H120" s="43"/>
      <c r="I120" s="43"/>
      <c r="J120" s="43"/>
      <c r="K120" s="43"/>
      <c r="L120" s="43"/>
      <c r="M120" s="43"/>
      <c r="N120" s="43"/>
      <c r="O120" s="43"/>
      <c r="P120" s="43"/>
      <c r="Q120" s="43"/>
      <c r="R120" s="43"/>
      <c r="S120" s="43"/>
      <c r="T120" s="43"/>
      <c r="U120" s="43"/>
    </row>
    <row r="121" spans="1:21" x14ac:dyDescent="0.15">
      <c r="A121" s="8"/>
      <c r="B121" s="43"/>
      <c r="C121" s="43"/>
      <c r="D121" s="43"/>
      <c r="E121" s="43"/>
      <c r="F121" s="43"/>
      <c r="G121" s="43"/>
      <c r="H121" s="43"/>
      <c r="I121" s="43"/>
      <c r="J121" s="43"/>
      <c r="K121" s="43"/>
      <c r="L121" s="43"/>
      <c r="M121" s="43"/>
      <c r="N121" s="43"/>
      <c r="O121" s="43"/>
      <c r="P121" s="43"/>
      <c r="Q121" s="43"/>
      <c r="R121" s="43"/>
      <c r="S121" s="43"/>
      <c r="T121" s="43"/>
      <c r="U121" s="43"/>
    </row>
    <row r="122" spans="1:21" x14ac:dyDescent="0.15">
      <c r="A122" s="8"/>
      <c r="B122" s="43" t="s">
        <v>116</v>
      </c>
      <c r="C122" s="43"/>
      <c r="D122" s="43"/>
      <c r="E122" s="43"/>
      <c r="F122" s="43"/>
      <c r="G122" s="43"/>
      <c r="H122" s="43"/>
      <c r="I122" s="43"/>
      <c r="J122" s="43"/>
      <c r="K122" s="43"/>
      <c r="L122" s="43"/>
      <c r="M122" s="43"/>
      <c r="N122" s="43"/>
      <c r="O122" s="43"/>
      <c r="P122" s="43"/>
      <c r="Q122" s="43"/>
      <c r="R122" s="43"/>
      <c r="S122" s="43"/>
      <c r="T122" s="43"/>
      <c r="U122" s="43"/>
    </row>
    <row r="123" spans="1:21" x14ac:dyDescent="0.15">
      <c r="A123" s="8"/>
      <c r="B123" s="43"/>
      <c r="C123" s="43"/>
      <c r="D123" s="43"/>
      <c r="E123" s="43"/>
      <c r="F123" s="43"/>
      <c r="G123" s="43"/>
      <c r="H123" s="43"/>
      <c r="I123" s="43"/>
      <c r="J123" s="43"/>
      <c r="K123" s="43"/>
      <c r="L123" s="43"/>
      <c r="M123" s="43"/>
      <c r="N123" s="43"/>
      <c r="O123" s="43"/>
      <c r="P123" s="43"/>
      <c r="Q123" s="43"/>
      <c r="R123" s="43"/>
      <c r="S123" s="43"/>
      <c r="T123" s="43"/>
      <c r="U123" s="43"/>
    </row>
    <row r="124" spans="1:21" x14ac:dyDescent="0.15">
      <c r="B124" s="43" t="s">
        <v>94</v>
      </c>
      <c r="C124" s="43"/>
      <c r="D124" s="43"/>
      <c r="E124" s="43"/>
      <c r="F124" s="43"/>
      <c r="G124" s="43"/>
      <c r="H124" s="43"/>
      <c r="I124" s="43"/>
      <c r="J124" s="43"/>
      <c r="K124" s="43"/>
      <c r="L124" s="43"/>
      <c r="M124" s="43"/>
      <c r="N124" s="43"/>
      <c r="O124" s="43"/>
      <c r="P124" s="43"/>
      <c r="Q124" s="43"/>
      <c r="R124" s="43"/>
      <c r="S124" s="43"/>
      <c r="T124" s="43"/>
      <c r="U124" s="43"/>
    </row>
    <row r="125" spans="1:21" x14ac:dyDescent="0.15">
      <c r="B125" s="45"/>
      <c r="C125" s="45"/>
      <c r="D125" s="45"/>
      <c r="E125" s="45"/>
      <c r="F125" s="45"/>
      <c r="G125" s="45"/>
      <c r="H125" s="45"/>
      <c r="I125" s="45"/>
      <c r="J125" s="45"/>
      <c r="K125" s="45"/>
      <c r="L125" s="45"/>
      <c r="M125" s="45"/>
      <c r="N125" s="45"/>
      <c r="O125" s="45"/>
      <c r="P125" s="45"/>
      <c r="Q125" s="45"/>
      <c r="R125" s="45"/>
      <c r="S125" s="45"/>
      <c r="T125" s="45"/>
      <c r="U125" s="45"/>
    </row>
    <row r="126" spans="1:21" x14ac:dyDescent="0.15">
      <c r="B126" s="43" t="s">
        <v>119</v>
      </c>
      <c r="C126" s="43"/>
      <c r="D126" s="43"/>
      <c r="E126" s="43"/>
      <c r="F126" s="43"/>
      <c r="G126" s="43"/>
      <c r="H126" s="43"/>
      <c r="I126" s="43"/>
      <c r="J126" s="43"/>
      <c r="K126" s="43"/>
      <c r="L126" s="43"/>
      <c r="M126" s="43"/>
      <c r="N126" s="43"/>
      <c r="O126" s="43"/>
      <c r="P126" s="43"/>
      <c r="Q126" s="43"/>
      <c r="R126" s="43"/>
      <c r="S126" s="43"/>
      <c r="T126" s="43"/>
      <c r="U126" s="43"/>
    </row>
    <row r="127" spans="1:21" x14ac:dyDescent="0.15">
      <c r="B127" s="43"/>
      <c r="C127" s="43"/>
      <c r="D127" s="43"/>
      <c r="E127" s="43"/>
      <c r="F127" s="43"/>
      <c r="G127" s="43"/>
      <c r="H127" s="43"/>
      <c r="I127" s="43"/>
      <c r="J127" s="43"/>
      <c r="K127" s="43"/>
      <c r="L127" s="43"/>
      <c r="M127" s="43"/>
      <c r="N127" s="43"/>
      <c r="O127" s="43"/>
      <c r="P127" s="43"/>
      <c r="Q127" s="43"/>
      <c r="R127" s="43"/>
      <c r="S127" s="43"/>
      <c r="T127" s="43"/>
      <c r="U127" s="43"/>
    </row>
    <row r="128" spans="1:21" x14ac:dyDescent="0.15">
      <c r="B128" s="44" t="s">
        <v>98</v>
      </c>
      <c r="C128" s="44"/>
      <c r="D128" s="44"/>
      <c r="E128" s="44"/>
      <c r="F128" s="44"/>
      <c r="G128" s="44"/>
      <c r="H128" s="44"/>
      <c r="I128" s="44"/>
      <c r="J128" s="44"/>
      <c r="K128" s="44"/>
      <c r="L128" s="44"/>
      <c r="M128" s="44"/>
      <c r="N128" s="44"/>
      <c r="O128" s="44"/>
      <c r="P128" s="44"/>
      <c r="Q128" s="44"/>
      <c r="R128" s="44"/>
      <c r="S128" s="44"/>
      <c r="T128" s="44"/>
      <c r="U128" s="44"/>
    </row>
  </sheetData>
  <mergeCells count="44">
    <mergeCell ref="B87:U87"/>
    <mergeCell ref="B85:U85"/>
    <mergeCell ref="B86:U86"/>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2:U122"/>
    <mergeCell ref="B128:U128"/>
    <mergeCell ref="B123:U123"/>
    <mergeCell ref="B124:U124"/>
    <mergeCell ref="B125:U125"/>
    <mergeCell ref="B126:U126"/>
    <mergeCell ref="B127:U127"/>
  </mergeCells>
  <conditionalFormatting sqref="V1:X1">
    <cfRule type="containsText" dxfId="0" priority="2" operator="containsText" text="FALSE">
      <formula>NOT(ISERROR(SEARCH("FALSE",V1)))</formula>
    </cfRule>
  </conditionalFormatting>
  <printOptions horizontalCentered="1" gridLines="1"/>
  <pageMargins left="0.25" right="0.2" top="0.75" bottom="0.4" header="0.25" footer="0.16666666666666699"/>
  <pageSetup paperSize="5" scale="56" fitToHeight="0" orientation="landscape" r:id="rId1"/>
  <headerFooter alignWithMargins="0">
    <oddHeader xml:space="preserve">&amp;CSELECTED FCM FINANCIAL DATA AS OF 
November 30,&amp;KFF0000 &amp;K0000002018
FROM REPORTS FILED BY 
January 27, 2019
&amp;R
</oddHeader>
  </headerFooter>
  <rowBreaks count="1" manualBreakCount="1">
    <brk id="83"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November 2018</vt:lpstr>
      <vt:lpstr>'FCM Data November 2018'!Print_Area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Franklin, Michael D</dc:creator>
  <cp:lastModifiedBy>Michael Franklin</cp:lastModifiedBy>
  <cp:lastPrinted>2018-11-30T15:31:36Z</cp:lastPrinted>
  <dcterms:created xsi:type="dcterms:W3CDTF">2009-07-09T20:23:21Z</dcterms:created>
  <dcterms:modified xsi:type="dcterms:W3CDTF">2019-01-28T21:33:16Z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