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760" tabRatio="797"/>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2" i="82" l="1"/>
  <c r="F8" i="91" l="1"/>
  <c r="E8" i="91"/>
  <c r="D8" i="91"/>
  <c r="C8" i="91"/>
  <c r="B8" i="91"/>
  <c r="F8" i="90" l="1"/>
  <c r="E8" i="90"/>
  <c r="D8" i="90"/>
  <c r="C8" i="90"/>
  <c r="B8" i="90"/>
</calcChain>
</file>

<file path=xl/sharedStrings.xml><?xml version="1.0" encoding="utf-8"?>
<sst xmlns="http://schemas.openxmlformats.org/spreadsheetml/2006/main" count="1360" uniqueCount="223">
  <si>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</si>
  <si>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</si>
  <si>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</si>
  <si>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</si>
  <si>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</si>
  <si>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</si>
  <si>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</si>
  <si>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</si>
  <si>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</si>
  <si>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</si>
  <si>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</si>
  <si>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</si>
  <si>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</si>
  <si>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</si>
  <si>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</si>
  <si>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</si>
  <si>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</si>
  <si>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</si>
  <si>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</si>
  <si>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</si>
  <si>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</si>
  <si>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</si>
  <si>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</si>
  <si>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</si>
  <si>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</si>
  <si>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</si>
  <si>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</si>
  <si>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</si>
  <si>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</si>
  <si>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</si>
  <si>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</si>
  <si>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</si>
  <si>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</si>
  <si>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</si>
  <si>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</si>
  <si>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</si>
  <si>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</si>
  <si>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</si>
  <si>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</si>
  <si>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</si>
  <si>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</si>
  <si>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</si>
  <si>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</si>
  <si>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</si>
  <si>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</si>
  <si>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</si>
  <si>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</si>
  <si>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</si>
  <si>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</si>
  <si>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</si>
  <si>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</si>
  <si>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</si>
  <si>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</si>
  <si>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</si>
  <si>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</si>
  <si>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</si>
  <si>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</si>
  <si>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</si>
  <si>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</si>
  <si>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</si>
  <si>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</si>
  <si>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</si>
  <si>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</si>
  <si>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</si>
  <si>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</si>
  <si>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</si>
  <si>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</si>
  <si>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</si>
  <si>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</si>
  <si>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</si>
  <si>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</si>
  <si>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</si>
  <si>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</si>
  <si>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</si>
  <si>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</si>
  <si>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</si>
  <si>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</si>
  <si>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</si>
  <si>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</si>
  <si>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</si>
  <si>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</si>
  <si>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</si>
  <si>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</si>
  <si>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</si>
  <si>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</si>
  <si>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</si>
  <si>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</si>
  <si>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</si>
  <si>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</si>
  <si>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</si>
  <si>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</si>
  <si>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</si>
  <si>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</si>
  <si>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</si>
  <si>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</si>
  <si>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</si>
  <si>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</si>
  <si>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</si>
  <si>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</si>
  <si>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</si>
  <si>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</si>
  <si>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</si>
  <si>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</si>
  <si>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</si>
  <si>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</si>
  <si>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</si>
  <si>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</si>
  <si>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</si>
  <si>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</si>
  <si>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</si>
  <si>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</si>
  <si>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</si>
  <si>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</si>
  <si>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</si>
  <si>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</si>
  <si>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</si>
  <si>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</si>
  <si>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</si>
  <si>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</si>
  <si>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</si>
  <si>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</si>
  <si>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</si>
  <si>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</si>
  <si>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</si>
  <si>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</si>
  <si>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</si>
  <si>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</si>
  <si>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</si>
  <si>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</si>
  <si>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</si>
  <si>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</si>
  <si>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</si>
  <si>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</si>
  <si>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</si>
  <si>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</si>
  <si>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</si>
  <si>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</si>
  <si>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</si>
  <si>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</si>
  <si>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</si>
  <si>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</si>
  <si>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</si>
  <si>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</si>
  <si>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</si>
  <si>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</si>
  <si>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</si>
  <si>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</si>
  <si>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</si>
  <si>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</si>
  <si>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</si>
  <si>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</si>
  <si>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</si>
  <si>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</si>
  <si>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</si>
  <si>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</si>
  <si>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</si>
  <si>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</si>
  <si>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</si>
  <si>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</si>
  <si>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</si>
  <si>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</si>
  <si>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</si>
  <si>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</si>
  <si>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</si>
  <si>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</si>
  <si>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</si>
  <si>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</si>
  <si>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</si>
  <si>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</si>
  <si>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</si>
  <si>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</si>
  <si>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</si>
  <si>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</si>
  <si>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</si>
  <si>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</si>
  <si>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</si>
  <si>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</si>
  <si>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</si>
  <si>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</si>
  <si>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</si>
  <si>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</si>
  <si>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</si>
  <si>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</si>
  <si>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</si>
  <si>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</si>
  <si>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</si>
  <si>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</si>
  <si>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</si>
  <si>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</si>
  <si>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</si>
  <si>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</si>
  <si>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</si>
  <si>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</si>
  <si>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</si>
  <si>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</si>
  <si>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</si>
  <si>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</si>
  <si>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</si>
  <si>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   </t>
  </si>
  <si>
    <t xml:space="preserve">                        -   </t>
  </si>
  <si>
    <t xml:space="preserve">                             -   </t>
  </si>
  <si>
    <t>December 27</t>
  </si>
  <si>
    <t xml:space="preserve">  Europe/Other</t>
  </si>
  <si>
    <t>January 3</t>
  </si>
  <si>
    <t>January 10</t>
  </si>
  <si>
    <t>January 17</t>
  </si>
  <si>
    <t>January 24</t>
  </si>
  <si>
    <t xml:space="preserve">                            -  </t>
  </si>
  <si>
    <t xml:space="preserve">                   -  </t>
  </si>
  <si>
    <t xml:space="preserve">                 -  </t>
  </si>
  <si>
    <t>Gross notional amount outstanding, January 24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</si>
  <si>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January 24,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</si>
  <si>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24,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</si>
  <si>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January 24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</si>
  <si>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January 24,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</si>
  <si>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24,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</si>
  <si>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January 24 weekly snapshot, by product type, all tenors and currencies.  </t>
  </si>
  <si>
    <t xml:space="preserve">Gross notional amount outstanding, January 24 weekly snapshot, by product type, all participant types, tenors and currencies. </t>
  </si>
  <si>
    <t xml:space="preserve">                       -  </t>
  </si>
  <si>
    <t xml:space="preserve">                     -  </t>
  </si>
  <si>
    <t xml:space="preserve">                      -  </t>
  </si>
  <si>
    <t>Index/Index Tranche</t>
  </si>
  <si>
    <t>Index/OTHER*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</si>
</sst>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217">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7" fillId="0" borderId="1" xfId="0"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0" fillId="3" borderId="0" xfId="0" applyNumberFormat="1" applyFont="1" applyFill="1" applyBorder="1" applyAlignment="1" applyProtection="1"/>
    <xf numFmtId="166" fontId="29" fillId="0" borderId="1" xfId="44" applyNumberFormat="1" applyFont="1" applyBorder="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2" fillId="2" borderId="2" xfId="0" applyNumberFormat="1" applyFont="1" applyFill="1" applyBorder="1" applyAlignment="1" applyProtection="1">
      <alignment horizontal="center" vertical="center" wrapText="1"/>
    </xf>
    <xf numFmtId="0" fontId="22" fillId="2" borderId="4"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9"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6" fontId="27" fillId="0" borderId="1" xfId="44" applyNumberFormat="1" applyFont="1" applyBorder="1" applyAlignment="1">
      <alignment vertical="center"/>
    </xf>
    <xf numFmtId="164" fontId="22" fillId="2" borderId="14" xfId="0"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A3" sqref="A3"/>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9" t="s">
        <v>56</v>
      </c>
      <c r="B3" s="20">
        <v>41675</v>
      </c>
      <c r="F3" s="62"/>
    </row>
    <row r="4" spans="1:6" x14ac:dyDescent="0.25">
      <c r="A4" s="21" t="s">
        <v>55</v>
      </c>
      <c r="B4" s="22">
        <v>41663</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124</v>
      </c>
    </row>
    <row r="59" spans="1:1" x14ac:dyDescent="0.25">
      <c r="A59" s="2" t="s">
        <v>123</v>
      </c>
    </row>
    <row r="60" spans="1:1" x14ac:dyDescent="0.25">
      <c r="A60" s="2" t="s">
        <v>122</v>
      </c>
    </row>
    <row r="61" spans="1:1" x14ac:dyDescent="0.25">
      <c r="A61" s="2" t="s">
        <v>121</v>
      </c>
    </row>
    <row r="62" spans="1:1" x14ac:dyDescent="0.25">
      <c r="A62" s="2" t="s">
        <v>120</v>
      </c>
    </row>
    <row r="64" spans="1:1" x14ac:dyDescent="0.25">
      <c r="A64" s="3" t="s">
        <v>48</v>
      </c>
    </row>
    <row r="66" spans="1:1" x14ac:dyDescent="0.25">
      <c r="A66" s="2" t="s">
        <v>152</v>
      </c>
    </row>
    <row r="67" spans="1:1" x14ac:dyDescent="0.25">
      <c r="A67" s="2" t="s">
        <v>130</v>
      </c>
    </row>
    <row r="68" spans="1:1" x14ac:dyDescent="0.25">
      <c r="A68" s="2" t="s">
        <v>131</v>
      </c>
    </row>
    <row r="69" spans="1:1" x14ac:dyDescent="0.25">
      <c r="A69" s="2" t="s">
        <v>132</v>
      </c>
    </row>
    <row r="70" spans="1:1" x14ac:dyDescent="0.25">
      <c r="A70" s="2" t="s">
        <v>133</v>
      </c>
    </row>
    <row r="72" spans="1:1" x14ac:dyDescent="0.25">
      <c r="A72" s="2" t="s">
        <v>151</v>
      </c>
    </row>
    <row r="73" spans="1:1" x14ac:dyDescent="0.25">
      <c r="A73" s="2" t="s">
        <v>153</v>
      </c>
    </row>
    <row r="74" spans="1:1" x14ac:dyDescent="0.25">
      <c r="A74" s="2" t="s">
        <v>154</v>
      </c>
    </row>
    <row r="75" spans="1:1" x14ac:dyDescent="0.25">
      <c r="A75" s="2" t="s">
        <v>155</v>
      </c>
    </row>
    <row r="76" spans="1:1" x14ac:dyDescent="0.25">
      <c r="A76" s="2" t="s">
        <v>150</v>
      </c>
    </row>
    <row r="78" spans="1:1" x14ac:dyDescent="0.25">
      <c r="A78" s="2" t="s">
        <v>157</v>
      </c>
    </row>
    <row r="79" spans="1:1" x14ac:dyDescent="0.25">
      <c r="A79" s="2" t="s">
        <v>158</v>
      </c>
    </row>
    <row r="80" spans="1:1" x14ac:dyDescent="0.25">
      <c r="A80" s="2" t="s">
        <v>159</v>
      </c>
    </row>
    <row r="81" spans="1:1" x14ac:dyDescent="0.25">
      <c r="A81" s="2" t="s">
        <v>160</v>
      </c>
    </row>
    <row r="82" spans="1:1" x14ac:dyDescent="0.25">
      <c r="A82" s="2" t="s">
        <v>156</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8"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G28" sqref="G28"/>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3" t="s">
        <v>63</v>
      </c>
      <c r="B1" s="15" t="s">
        <v>72</v>
      </c>
      <c r="C1" s="15" t="s">
        <v>27</v>
      </c>
      <c r="D1" s="15" t="s">
        <v>28</v>
      </c>
      <c r="E1" s="15" t="s">
        <v>29</v>
      </c>
      <c r="F1" s="15" t="s">
        <v>30</v>
      </c>
      <c r="G1" s="15" t="s">
        <v>31</v>
      </c>
      <c r="H1" s="15" t="s">
        <v>73</v>
      </c>
      <c r="I1" s="15" t="s">
        <v>74</v>
      </c>
      <c r="J1" s="10" t="s">
        <v>8</v>
      </c>
    </row>
    <row r="2" spans="1:10" x14ac:dyDescent="0.25">
      <c r="A2" s="26" t="s">
        <v>32</v>
      </c>
      <c r="B2" s="148">
        <v>1567973</v>
      </c>
      <c r="C2" s="148">
        <v>1171713</v>
      </c>
      <c r="D2" s="148">
        <v>2015975</v>
      </c>
      <c r="E2" s="148">
        <v>2872497</v>
      </c>
      <c r="F2" s="148">
        <v>3913388</v>
      </c>
      <c r="G2" s="148">
        <v>1767323</v>
      </c>
      <c r="H2" s="148">
        <v>1299569</v>
      </c>
      <c r="I2" s="148">
        <v>95501</v>
      </c>
      <c r="J2" s="148">
        <v>14703939</v>
      </c>
    </row>
    <row r="3" spans="1:10" x14ac:dyDescent="0.25">
      <c r="A3" s="24" t="s">
        <v>65</v>
      </c>
      <c r="B3" s="148">
        <v>10535134</v>
      </c>
      <c r="C3" s="148">
        <v>7895331</v>
      </c>
      <c r="D3" s="148">
        <v>15191447</v>
      </c>
      <c r="E3" s="148">
        <v>28153727</v>
      </c>
      <c r="F3" s="148">
        <v>61911624</v>
      </c>
      <c r="G3" s="148">
        <v>42578597</v>
      </c>
      <c r="H3" s="148">
        <v>19988961</v>
      </c>
      <c r="I3" s="148">
        <v>1960073</v>
      </c>
      <c r="J3" s="148">
        <v>188214894</v>
      </c>
    </row>
    <row r="4" spans="1:10" x14ac:dyDescent="0.25">
      <c r="A4" s="26" t="s">
        <v>15</v>
      </c>
      <c r="B4" s="148">
        <v>24364334</v>
      </c>
      <c r="C4" s="148">
        <v>12270945</v>
      </c>
      <c r="D4" s="148">
        <v>11902982</v>
      </c>
      <c r="E4" s="148">
        <v>3430256</v>
      </c>
      <c r="F4" s="148">
        <v>217864</v>
      </c>
      <c r="G4" s="148" t="s">
        <v>208</v>
      </c>
      <c r="H4" s="148" t="s">
        <v>208</v>
      </c>
      <c r="I4" s="148" t="s">
        <v>209</v>
      </c>
      <c r="J4" s="148">
        <v>52186381</v>
      </c>
    </row>
    <row r="5" spans="1:10" x14ac:dyDescent="0.25">
      <c r="A5" s="26" t="s">
        <v>18</v>
      </c>
      <c r="B5" s="148">
        <v>13889375</v>
      </c>
      <c r="C5" s="148">
        <v>5372262</v>
      </c>
      <c r="D5" s="148">
        <v>8136531</v>
      </c>
      <c r="E5" s="148">
        <v>5640846</v>
      </c>
      <c r="F5" s="148">
        <v>2055737</v>
      </c>
      <c r="G5" s="148">
        <v>378406</v>
      </c>
      <c r="H5" s="148">
        <v>212861</v>
      </c>
      <c r="I5" s="148">
        <v>18531</v>
      </c>
      <c r="J5" s="148">
        <v>35704549</v>
      </c>
    </row>
    <row r="6" spans="1:10" x14ac:dyDescent="0.25">
      <c r="A6" s="26" t="s">
        <v>21</v>
      </c>
      <c r="B6" s="148">
        <v>4082867</v>
      </c>
      <c r="C6" s="148">
        <v>1696891</v>
      </c>
      <c r="D6" s="148">
        <v>3036448</v>
      </c>
      <c r="E6" s="148">
        <v>3756628</v>
      </c>
      <c r="F6" s="148">
        <v>4648579</v>
      </c>
      <c r="G6" s="148">
        <v>2305420</v>
      </c>
      <c r="H6" s="148">
        <v>1059553</v>
      </c>
      <c r="I6" s="148">
        <v>15402</v>
      </c>
      <c r="J6" s="148">
        <v>20601788</v>
      </c>
    </row>
    <row r="7" spans="1:10" x14ac:dyDescent="0.25">
      <c r="A7" s="26" t="s">
        <v>66</v>
      </c>
      <c r="B7" s="148">
        <v>2346392</v>
      </c>
      <c r="C7" s="148">
        <v>1032578</v>
      </c>
      <c r="D7" s="148">
        <v>1376841</v>
      </c>
      <c r="E7" s="148">
        <v>2095995</v>
      </c>
      <c r="F7" s="148">
        <v>4776962</v>
      </c>
      <c r="G7" s="148">
        <v>4117475</v>
      </c>
      <c r="H7" s="148">
        <v>2409383</v>
      </c>
      <c r="I7" s="148">
        <v>193979</v>
      </c>
      <c r="J7" s="148">
        <v>18349605</v>
      </c>
    </row>
    <row r="8" spans="1:10" x14ac:dyDescent="0.25">
      <c r="A8" s="32" t="s">
        <v>8</v>
      </c>
      <c r="B8" s="149">
        <v>56786075</v>
      </c>
      <c r="C8" s="149">
        <v>29439720</v>
      </c>
      <c r="D8" s="149">
        <v>41660224</v>
      </c>
      <c r="E8" s="149">
        <v>45949949</v>
      </c>
      <c r="F8" s="149">
        <v>77524154</v>
      </c>
      <c r="G8" s="149">
        <v>51147221</v>
      </c>
      <c r="H8" s="149">
        <v>24970327</v>
      </c>
      <c r="I8" s="149">
        <v>2283486</v>
      </c>
      <c r="J8" s="149">
        <v>329761156</v>
      </c>
    </row>
    <row r="9" spans="1:10" ht="24" customHeight="1" x14ac:dyDescent="0.25">
      <c r="A9" s="94" t="s">
        <v>71</v>
      </c>
      <c r="B9" s="95"/>
      <c r="C9" s="95"/>
      <c r="D9" s="95"/>
      <c r="E9" s="95"/>
      <c r="F9" s="95"/>
      <c r="G9" s="95"/>
      <c r="H9" s="95"/>
      <c r="I9" s="95"/>
      <c r="J9" s="96"/>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B1" workbookViewId="0">
      <selection activeCell="D17" sqref="D17"/>
    </sheetView>
  </sheetViews>
  <sheetFormatPr defaultRowHeight="15" x14ac:dyDescent="0.25"/>
  <cols>
    <col min="1" max="1" width="24.7109375" customWidth="1"/>
    <col min="2" max="5" width="12.7109375" customWidth="1"/>
    <col min="7" max="7" width="12.5703125" bestFit="1" customWidth="1"/>
  </cols>
  <sheetData>
    <row r="1" spans="1:7" ht="15.75" x14ac:dyDescent="0.25">
      <c r="A1" s="36"/>
      <c r="B1" s="97" t="s">
        <v>75</v>
      </c>
      <c r="C1" s="97"/>
      <c r="D1" s="97" t="s">
        <v>76</v>
      </c>
      <c r="E1" s="97"/>
    </row>
    <row r="2" spans="1:7" x14ac:dyDescent="0.25">
      <c r="A2" s="23" t="s">
        <v>63</v>
      </c>
      <c r="B2" s="23" t="s">
        <v>64</v>
      </c>
      <c r="C2" s="23" t="s">
        <v>1</v>
      </c>
      <c r="D2" s="23" t="s">
        <v>3</v>
      </c>
      <c r="E2" s="23" t="s">
        <v>1</v>
      </c>
    </row>
    <row r="3" spans="1:7" x14ac:dyDescent="0.25">
      <c r="A3" s="24" t="s">
        <v>65</v>
      </c>
      <c r="B3" s="154">
        <v>218414625</v>
      </c>
      <c r="C3" s="154">
        <v>98487589</v>
      </c>
      <c r="D3" s="154">
        <v>14498279</v>
      </c>
      <c r="E3" s="154">
        <v>45029298</v>
      </c>
    </row>
    <row r="4" spans="1:7" x14ac:dyDescent="0.25">
      <c r="A4" s="26" t="s">
        <v>15</v>
      </c>
      <c r="B4" s="153">
        <v>81423302</v>
      </c>
      <c r="C4" s="153">
        <v>12142875</v>
      </c>
      <c r="D4" s="153">
        <v>7530507</v>
      </c>
      <c r="E4" s="153">
        <v>3276078</v>
      </c>
    </row>
    <row r="5" spans="1:7" x14ac:dyDescent="0.25">
      <c r="A5" s="26" t="s">
        <v>18</v>
      </c>
      <c r="B5" s="153">
        <v>46543313</v>
      </c>
      <c r="C5" s="153">
        <v>13472555</v>
      </c>
      <c r="D5" s="153">
        <v>6754781</v>
      </c>
      <c r="E5" s="153">
        <v>4638448</v>
      </c>
    </row>
    <row r="6" spans="1:7" x14ac:dyDescent="0.25">
      <c r="A6" s="26" t="s">
        <v>66</v>
      </c>
      <c r="B6" s="153">
        <v>11288637</v>
      </c>
      <c r="C6" s="153">
        <v>73772363</v>
      </c>
      <c r="D6" s="153">
        <v>596781</v>
      </c>
      <c r="E6" s="153">
        <v>21652876</v>
      </c>
    </row>
    <row r="7" spans="1:7" x14ac:dyDescent="0.25">
      <c r="A7" s="32" t="s">
        <v>8</v>
      </c>
      <c r="B7" s="152">
        <v>357669877</v>
      </c>
      <c r="C7" s="152">
        <v>197875382</v>
      </c>
      <c r="D7" s="152">
        <v>29380348</v>
      </c>
      <c r="E7" s="152">
        <v>74596700</v>
      </c>
      <c r="G7" s="30"/>
    </row>
    <row r="8" spans="1:7" ht="33.75" customHeight="1" x14ac:dyDescent="0.25">
      <c r="A8" s="93" t="s">
        <v>77</v>
      </c>
      <c r="B8" s="93"/>
      <c r="C8" s="93"/>
      <c r="D8" s="93"/>
      <c r="E8" s="93"/>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1"/>
    </sheetView>
  </sheetViews>
  <sheetFormatPr defaultRowHeight="15" x14ac:dyDescent="0.25"/>
  <cols>
    <col min="1" max="1" width="24.7109375" customWidth="1"/>
    <col min="2" max="4" width="14.7109375" customWidth="1"/>
  </cols>
  <sheetData>
    <row r="1" spans="1:4" ht="73.5" customHeight="1" x14ac:dyDescent="0.25">
      <c r="A1" s="93" t="s">
        <v>210</v>
      </c>
      <c r="B1" s="93"/>
      <c r="C1" s="93"/>
      <c r="D1" s="93"/>
    </row>
    <row r="2" spans="1:4" ht="22.5" customHeight="1" x14ac:dyDescent="0.25">
      <c r="A2" s="93" t="s">
        <v>81</v>
      </c>
      <c r="B2" s="93"/>
      <c r="C2" s="93"/>
      <c r="D2" s="93"/>
    </row>
    <row r="3" spans="1:4" ht="18.75" customHeight="1" x14ac:dyDescent="0.25">
      <c r="A3" s="93" t="s">
        <v>82</v>
      </c>
      <c r="B3" s="93"/>
      <c r="C3" s="93"/>
      <c r="D3" s="93"/>
    </row>
    <row r="4" spans="1:4" ht="18.75" customHeight="1" x14ac:dyDescent="0.25">
      <c r="A4" s="99" t="s">
        <v>83</v>
      </c>
      <c r="B4" s="100"/>
      <c r="C4" s="100"/>
      <c r="D4" s="100"/>
    </row>
    <row r="5" spans="1:4" ht="18.75" customHeight="1" x14ac:dyDescent="0.25">
      <c r="A5" s="93" t="s">
        <v>84</v>
      </c>
      <c r="B5" s="93"/>
      <c r="C5" s="93"/>
      <c r="D5" s="93"/>
    </row>
    <row r="6" spans="1:4" ht="18" customHeight="1" x14ac:dyDescent="0.25">
      <c r="A6" s="93" t="s">
        <v>85</v>
      </c>
      <c r="B6" s="93"/>
      <c r="C6" s="93"/>
      <c r="D6" s="93"/>
    </row>
    <row r="7" spans="1:4" ht="22.5" customHeight="1" x14ac:dyDescent="0.25">
      <c r="A7" s="93" t="s">
        <v>86</v>
      </c>
      <c r="B7" s="93"/>
      <c r="C7" s="93"/>
      <c r="D7" s="93"/>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30" sqref="E30"/>
    </sheetView>
  </sheetViews>
  <sheetFormatPr defaultRowHeight="15" x14ac:dyDescent="0.25"/>
  <cols>
    <col min="1" max="1" width="24.7109375" customWidth="1"/>
    <col min="2" max="4" width="14.7109375" customWidth="1"/>
  </cols>
  <sheetData>
    <row r="1" spans="1:4" x14ac:dyDescent="0.25">
      <c r="A1" s="23" t="s">
        <v>63</v>
      </c>
      <c r="B1" s="23" t="s">
        <v>64</v>
      </c>
      <c r="C1" s="38" t="s">
        <v>1</v>
      </c>
      <c r="D1" s="38" t="s">
        <v>8</v>
      </c>
    </row>
    <row r="2" spans="1:4" x14ac:dyDescent="0.25">
      <c r="A2" s="24" t="s">
        <v>32</v>
      </c>
      <c r="B2" s="25">
        <v>66</v>
      </c>
      <c r="C2" s="25">
        <v>191</v>
      </c>
      <c r="D2" s="25">
        <v>257</v>
      </c>
    </row>
    <row r="3" spans="1:4" x14ac:dyDescent="0.25">
      <c r="A3" s="24" t="s">
        <v>19</v>
      </c>
      <c r="B3" s="25" t="s">
        <v>207</v>
      </c>
      <c r="C3" s="25">
        <v>161</v>
      </c>
      <c r="D3" s="25">
        <v>161</v>
      </c>
    </row>
    <row r="4" spans="1:4" x14ac:dyDescent="0.25">
      <c r="A4" s="24" t="s">
        <v>20</v>
      </c>
      <c r="B4" s="25" t="s">
        <v>200</v>
      </c>
      <c r="C4" s="25" t="s">
        <v>200</v>
      </c>
      <c r="D4" s="25" t="s">
        <v>207</v>
      </c>
    </row>
    <row r="5" spans="1:4" x14ac:dyDescent="0.25">
      <c r="A5" s="24" t="s">
        <v>16</v>
      </c>
      <c r="B5" s="25" t="s">
        <v>200</v>
      </c>
      <c r="C5" s="25" t="s">
        <v>200</v>
      </c>
      <c r="D5" s="25" t="s">
        <v>207</v>
      </c>
    </row>
    <row r="6" spans="1:4" x14ac:dyDescent="0.25">
      <c r="A6" s="24" t="s">
        <v>105</v>
      </c>
      <c r="B6" s="25" t="s">
        <v>207</v>
      </c>
      <c r="C6" s="25">
        <v>7</v>
      </c>
      <c r="D6" s="25">
        <v>7</v>
      </c>
    </row>
    <row r="7" spans="1:4" x14ac:dyDescent="0.25">
      <c r="A7" s="24" t="s">
        <v>65</v>
      </c>
      <c r="B7" s="25">
        <v>13114</v>
      </c>
      <c r="C7" s="25">
        <v>3635</v>
      </c>
      <c r="D7" s="25">
        <v>16749</v>
      </c>
    </row>
    <row r="8" spans="1:4" x14ac:dyDescent="0.25">
      <c r="A8" s="24" t="s">
        <v>15</v>
      </c>
      <c r="B8" s="25">
        <v>1311</v>
      </c>
      <c r="C8" s="25">
        <v>196</v>
      </c>
      <c r="D8" s="25">
        <v>1507</v>
      </c>
    </row>
    <row r="9" spans="1:4" x14ac:dyDescent="0.25">
      <c r="A9" s="24" t="s">
        <v>17</v>
      </c>
      <c r="B9" s="25" t="s">
        <v>207</v>
      </c>
      <c r="C9" s="25">
        <v>585</v>
      </c>
      <c r="D9" s="25">
        <v>585</v>
      </c>
    </row>
    <row r="10" spans="1:4" x14ac:dyDescent="0.25">
      <c r="A10" s="24" t="s">
        <v>18</v>
      </c>
      <c r="B10" s="25">
        <v>156</v>
      </c>
      <c r="C10" s="25">
        <v>432</v>
      </c>
      <c r="D10" s="25">
        <v>588</v>
      </c>
    </row>
    <row r="11" spans="1:4" x14ac:dyDescent="0.25">
      <c r="A11" s="24" t="s">
        <v>21</v>
      </c>
      <c r="B11" s="25" t="s">
        <v>207</v>
      </c>
      <c r="C11" s="25">
        <v>1405</v>
      </c>
      <c r="D11" s="25">
        <v>1405</v>
      </c>
    </row>
    <row r="12" spans="1:4" x14ac:dyDescent="0.25">
      <c r="A12" s="39" t="s">
        <v>8</v>
      </c>
      <c r="B12" s="29">
        <v>14647</v>
      </c>
      <c r="C12" s="29">
        <v>6612</v>
      </c>
      <c r="D12" s="29">
        <v>21259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G29" sqref="G29"/>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3" t="s">
        <v>63</v>
      </c>
      <c r="B1" s="15" t="s">
        <v>25</v>
      </c>
      <c r="C1" s="15" t="s">
        <v>68</v>
      </c>
      <c r="D1" s="15" t="s">
        <v>23</v>
      </c>
      <c r="E1" s="15" t="s">
        <v>24</v>
      </c>
      <c r="F1" s="15" t="s">
        <v>69</v>
      </c>
      <c r="G1" s="15" t="s">
        <v>26</v>
      </c>
      <c r="H1" s="15" t="s">
        <v>70</v>
      </c>
      <c r="I1" s="15" t="s">
        <v>8</v>
      </c>
    </row>
    <row r="2" spans="1:9" x14ac:dyDescent="0.25">
      <c r="A2" s="24" t="s">
        <v>32</v>
      </c>
      <c r="B2" s="31">
        <v>214</v>
      </c>
      <c r="C2" s="31" t="s">
        <v>219</v>
      </c>
      <c r="D2" s="31">
        <v>9</v>
      </c>
      <c r="E2" s="31">
        <v>20</v>
      </c>
      <c r="F2" s="31">
        <v>7</v>
      </c>
      <c r="G2" s="31">
        <v>4</v>
      </c>
      <c r="H2" s="31">
        <v>3</v>
      </c>
      <c r="I2" s="25">
        <v>257</v>
      </c>
    </row>
    <row r="3" spans="1:9" x14ac:dyDescent="0.25">
      <c r="A3" s="24" t="s">
        <v>19</v>
      </c>
      <c r="B3" s="31">
        <v>66</v>
      </c>
      <c r="C3" s="31">
        <v>63</v>
      </c>
      <c r="D3" s="31">
        <v>17</v>
      </c>
      <c r="E3" s="31">
        <v>4</v>
      </c>
      <c r="F3" s="31">
        <v>4</v>
      </c>
      <c r="G3" s="31">
        <v>2</v>
      </c>
      <c r="H3" s="31">
        <v>5</v>
      </c>
      <c r="I3" s="25">
        <v>161</v>
      </c>
    </row>
    <row r="4" spans="1:9" x14ac:dyDescent="0.25">
      <c r="A4" s="24" t="s">
        <v>20</v>
      </c>
      <c r="B4" s="31" t="s">
        <v>220</v>
      </c>
      <c r="C4" s="31" t="s">
        <v>219</v>
      </c>
      <c r="D4" s="31" t="s">
        <v>219</v>
      </c>
      <c r="E4" s="31" t="s">
        <v>220</v>
      </c>
      <c r="F4" s="31" t="s">
        <v>220</v>
      </c>
      <c r="G4" s="31" t="s">
        <v>220</v>
      </c>
      <c r="H4" s="31" t="s">
        <v>220</v>
      </c>
      <c r="I4" s="25" t="s">
        <v>218</v>
      </c>
    </row>
    <row r="5" spans="1:9" x14ac:dyDescent="0.25">
      <c r="A5" s="24" t="s">
        <v>16</v>
      </c>
      <c r="B5" s="31" t="s">
        <v>220</v>
      </c>
      <c r="C5" s="31" t="s">
        <v>219</v>
      </c>
      <c r="D5" s="31" t="s">
        <v>219</v>
      </c>
      <c r="E5" s="31" t="s">
        <v>220</v>
      </c>
      <c r="F5" s="31" t="s">
        <v>220</v>
      </c>
      <c r="G5" s="31" t="s">
        <v>220</v>
      </c>
      <c r="H5" s="31" t="s">
        <v>220</v>
      </c>
      <c r="I5" s="25" t="s">
        <v>218</v>
      </c>
    </row>
    <row r="6" spans="1:9" x14ac:dyDescent="0.25">
      <c r="A6" s="24" t="s">
        <v>105</v>
      </c>
      <c r="B6" s="31">
        <v>3</v>
      </c>
      <c r="C6" s="31">
        <v>2</v>
      </c>
      <c r="D6" s="31">
        <v>1</v>
      </c>
      <c r="E6" s="31" t="s">
        <v>220</v>
      </c>
      <c r="F6" s="31" t="s">
        <v>220</v>
      </c>
      <c r="G6" s="31" t="s">
        <v>220</v>
      </c>
      <c r="H6" s="31">
        <v>1</v>
      </c>
      <c r="I6" s="25">
        <v>7</v>
      </c>
    </row>
    <row r="7" spans="1:9" x14ac:dyDescent="0.25">
      <c r="A7" s="24" t="s">
        <v>65</v>
      </c>
      <c r="B7" s="31">
        <v>8344</v>
      </c>
      <c r="C7" s="31">
        <v>2030</v>
      </c>
      <c r="D7" s="31">
        <v>1873</v>
      </c>
      <c r="E7" s="31">
        <v>833</v>
      </c>
      <c r="F7" s="31">
        <v>462</v>
      </c>
      <c r="G7" s="31">
        <v>1125</v>
      </c>
      <c r="H7" s="31">
        <v>2083</v>
      </c>
      <c r="I7" s="25">
        <v>16750</v>
      </c>
    </row>
    <row r="8" spans="1:9" x14ac:dyDescent="0.25">
      <c r="A8" s="24" t="s">
        <v>15</v>
      </c>
      <c r="B8" s="31">
        <v>470</v>
      </c>
      <c r="C8" s="31">
        <v>704</v>
      </c>
      <c r="D8" s="31">
        <v>105</v>
      </c>
      <c r="E8" s="31" t="s">
        <v>220</v>
      </c>
      <c r="F8" s="31">
        <v>27</v>
      </c>
      <c r="G8" s="31">
        <v>4</v>
      </c>
      <c r="H8" s="31">
        <v>197</v>
      </c>
      <c r="I8" s="25">
        <v>1507</v>
      </c>
    </row>
    <row r="9" spans="1:9" x14ac:dyDescent="0.25">
      <c r="A9" s="24" t="s">
        <v>17</v>
      </c>
      <c r="B9" s="31">
        <v>98</v>
      </c>
      <c r="C9" s="31">
        <v>258</v>
      </c>
      <c r="D9" s="31">
        <v>220</v>
      </c>
      <c r="E9" s="31" t="s">
        <v>220</v>
      </c>
      <c r="F9" s="31">
        <v>9</v>
      </c>
      <c r="G9" s="31" t="s">
        <v>220</v>
      </c>
      <c r="H9" s="31" t="s">
        <v>220</v>
      </c>
      <c r="I9" s="25">
        <v>585</v>
      </c>
    </row>
    <row r="10" spans="1:9" x14ac:dyDescent="0.25">
      <c r="A10" s="24" t="s">
        <v>18</v>
      </c>
      <c r="B10" s="31">
        <v>73</v>
      </c>
      <c r="C10" s="31">
        <v>101</v>
      </c>
      <c r="D10" s="31">
        <v>35</v>
      </c>
      <c r="E10" s="31" t="s">
        <v>220</v>
      </c>
      <c r="F10" s="31">
        <v>70</v>
      </c>
      <c r="G10" s="31">
        <v>12</v>
      </c>
      <c r="H10" s="31">
        <v>297</v>
      </c>
      <c r="I10" s="25">
        <v>588</v>
      </c>
    </row>
    <row r="11" spans="1:9" x14ac:dyDescent="0.25">
      <c r="A11" s="24" t="s">
        <v>21</v>
      </c>
      <c r="B11" s="31">
        <v>688</v>
      </c>
      <c r="C11" s="31">
        <v>377</v>
      </c>
      <c r="D11" s="31">
        <v>134</v>
      </c>
      <c r="E11" s="31">
        <v>100</v>
      </c>
      <c r="F11" s="31">
        <v>40</v>
      </c>
      <c r="G11" s="31">
        <v>10</v>
      </c>
      <c r="H11" s="31">
        <v>56</v>
      </c>
      <c r="I11" s="25">
        <v>1405</v>
      </c>
    </row>
    <row r="12" spans="1:9" x14ac:dyDescent="0.25">
      <c r="A12" s="32" t="s">
        <v>8</v>
      </c>
      <c r="B12" s="33">
        <v>9956</v>
      </c>
      <c r="C12" s="33">
        <v>3535</v>
      </c>
      <c r="D12" s="33">
        <v>2394</v>
      </c>
      <c r="E12" s="33">
        <v>957</v>
      </c>
      <c r="F12" s="33">
        <v>619</v>
      </c>
      <c r="G12" s="33">
        <v>1157</v>
      </c>
      <c r="H12" s="33">
        <v>2642</v>
      </c>
      <c r="I12" s="33">
        <v>21260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G28" sqref="G2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3" t="s">
        <v>63</v>
      </c>
      <c r="B1" s="15" t="s">
        <v>72</v>
      </c>
      <c r="C1" s="15" t="s">
        <v>27</v>
      </c>
      <c r="D1" s="15" t="s">
        <v>28</v>
      </c>
      <c r="E1" s="15" t="s">
        <v>29</v>
      </c>
      <c r="F1" s="15" t="s">
        <v>30</v>
      </c>
      <c r="G1" s="15" t="s">
        <v>31</v>
      </c>
      <c r="H1" s="15" t="s">
        <v>73</v>
      </c>
      <c r="I1" s="15" t="s">
        <v>74</v>
      </c>
      <c r="J1" s="10" t="s">
        <v>8</v>
      </c>
    </row>
    <row r="2" spans="1:10" x14ac:dyDescent="0.25">
      <c r="A2" s="24" t="s">
        <v>32</v>
      </c>
      <c r="B2" s="34" t="s">
        <v>208</v>
      </c>
      <c r="C2" s="34">
        <v>4</v>
      </c>
      <c r="D2" s="34">
        <v>11</v>
      </c>
      <c r="E2" s="34">
        <v>32</v>
      </c>
      <c r="F2" s="34">
        <v>61</v>
      </c>
      <c r="G2" s="34">
        <v>66</v>
      </c>
      <c r="H2" s="34">
        <v>71</v>
      </c>
      <c r="I2" s="34">
        <v>12</v>
      </c>
      <c r="J2" s="34">
        <v>257</v>
      </c>
    </row>
    <row r="3" spans="1:10" x14ac:dyDescent="0.25">
      <c r="A3" s="24" t="s">
        <v>19</v>
      </c>
      <c r="B3" s="34">
        <v>5</v>
      </c>
      <c r="C3" s="34">
        <v>16</v>
      </c>
      <c r="D3" s="34">
        <v>17</v>
      </c>
      <c r="E3" s="34">
        <v>22</v>
      </c>
      <c r="F3" s="34">
        <v>54</v>
      </c>
      <c r="G3" s="34">
        <v>31</v>
      </c>
      <c r="H3" s="34">
        <v>16</v>
      </c>
      <c r="I3" s="34" t="s">
        <v>209</v>
      </c>
      <c r="J3" s="34">
        <v>161</v>
      </c>
    </row>
    <row r="4" spans="1:10" x14ac:dyDescent="0.25">
      <c r="A4" s="24" t="s">
        <v>20</v>
      </c>
      <c r="B4" s="34" t="s">
        <v>208</v>
      </c>
      <c r="C4" s="34" t="s">
        <v>208</v>
      </c>
      <c r="D4" s="34" t="s">
        <v>208</v>
      </c>
      <c r="E4" s="34" t="s">
        <v>208</v>
      </c>
      <c r="F4" s="34" t="s">
        <v>220</v>
      </c>
      <c r="G4" s="34" t="s">
        <v>208</v>
      </c>
      <c r="H4" s="34" t="s">
        <v>208</v>
      </c>
      <c r="I4" s="34" t="s">
        <v>209</v>
      </c>
      <c r="J4" s="68" t="s">
        <v>220</v>
      </c>
    </row>
    <row r="5" spans="1:10" x14ac:dyDescent="0.25">
      <c r="A5" s="24" t="s">
        <v>16</v>
      </c>
      <c r="B5" s="34" t="s">
        <v>208</v>
      </c>
      <c r="C5" s="34" t="s">
        <v>208</v>
      </c>
      <c r="D5" s="34" t="s">
        <v>208</v>
      </c>
      <c r="E5" s="34" t="s">
        <v>208</v>
      </c>
      <c r="F5" s="34" t="s">
        <v>220</v>
      </c>
      <c r="G5" s="34" t="s">
        <v>208</v>
      </c>
      <c r="H5" s="34" t="s">
        <v>208</v>
      </c>
      <c r="I5" s="34" t="s">
        <v>209</v>
      </c>
      <c r="J5" s="68" t="s">
        <v>220</v>
      </c>
    </row>
    <row r="6" spans="1:10" x14ac:dyDescent="0.25">
      <c r="A6" s="24" t="s">
        <v>105</v>
      </c>
      <c r="B6" s="34" t="s">
        <v>208</v>
      </c>
      <c r="C6" s="34">
        <v>2</v>
      </c>
      <c r="D6" s="34" t="s">
        <v>208</v>
      </c>
      <c r="E6" s="34">
        <v>1</v>
      </c>
      <c r="F6" s="34">
        <v>3</v>
      </c>
      <c r="G6" s="34">
        <v>1</v>
      </c>
      <c r="H6" s="34" t="s">
        <v>208</v>
      </c>
      <c r="I6" s="34" t="s">
        <v>209</v>
      </c>
      <c r="J6" s="34">
        <v>7</v>
      </c>
    </row>
    <row r="7" spans="1:10" x14ac:dyDescent="0.25">
      <c r="A7" s="24" t="s">
        <v>65</v>
      </c>
      <c r="B7" s="34">
        <v>97</v>
      </c>
      <c r="C7" s="34">
        <v>110</v>
      </c>
      <c r="D7" s="34">
        <v>477</v>
      </c>
      <c r="E7" s="34">
        <v>1175</v>
      </c>
      <c r="F7" s="34">
        <v>4905</v>
      </c>
      <c r="G7" s="34">
        <v>5418</v>
      </c>
      <c r="H7" s="34">
        <v>3365</v>
      </c>
      <c r="I7" s="34">
        <v>1203</v>
      </c>
      <c r="J7" s="34">
        <v>16750</v>
      </c>
    </row>
    <row r="8" spans="1:10" x14ac:dyDescent="0.25">
      <c r="A8" s="24" t="s">
        <v>15</v>
      </c>
      <c r="B8" s="34">
        <v>83</v>
      </c>
      <c r="C8" s="34">
        <v>390</v>
      </c>
      <c r="D8" s="34">
        <v>644</v>
      </c>
      <c r="E8" s="34">
        <v>388</v>
      </c>
      <c r="F8" s="34">
        <v>2</v>
      </c>
      <c r="G8" s="34" t="s">
        <v>208</v>
      </c>
      <c r="H8" s="34" t="s">
        <v>208</v>
      </c>
      <c r="I8" s="34" t="s">
        <v>209</v>
      </c>
      <c r="J8" s="34">
        <v>1507</v>
      </c>
    </row>
    <row r="9" spans="1:10" x14ac:dyDescent="0.25">
      <c r="A9" s="24" t="s">
        <v>17</v>
      </c>
      <c r="B9" s="34">
        <v>16</v>
      </c>
      <c r="C9" s="34">
        <v>5</v>
      </c>
      <c r="D9" s="34">
        <v>29</v>
      </c>
      <c r="E9" s="34">
        <v>58</v>
      </c>
      <c r="F9" s="34">
        <v>141</v>
      </c>
      <c r="G9" s="34">
        <v>148</v>
      </c>
      <c r="H9" s="34">
        <v>133</v>
      </c>
      <c r="I9" s="34">
        <v>55</v>
      </c>
      <c r="J9" s="34">
        <v>585</v>
      </c>
    </row>
    <row r="10" spans="1:10" x14ac:dyDescent="0.25">
      <c r="A10" s="24" t="s">
        <v>18</v>
      </c>
      <c r="B10" s="34">
        <v>99</v>
      </c>
      <c r="C10" s="34">
        <v>57</v>
      </c>
      <c r="D10" s="34">
        <v>100</v>
      </c>
      <c r="E10" s="34">
        <v>136</v>
      </c>
      <c r="F10" s="34">
        <v>147</v>
      </c>
      <c r="G10" s="34">
        <v>31</v>
      </c>
      <c r="H10" s="34">
        <v>15</v>
      </c>
      <c r="I10" s="34">
        <v>3</v>
      </c>
      <c r="J10" s="34">
        <v>588</v>
      </c>
    </row>
    <row r="11" spans="1:10" x14ac:dyDescent="0.25">
      <c r="A11" s="24" t="s">
        <v>21</v>
      </c>
      <c r="B11" s="34" t="s">
        <v>208</v>
      </c>
      <c r="C11" s="34" t="s">
        <v>208</v>
      </c>
      <c r="D11" s="34">
        <v>2</v>
      </c>
      <c r="E11" s="34">
        <v>71</v>
      </c>
      <c r="F11" s="34">
        <v>305</v>
      </c>
      <c r="G11" s="34">
        <v>300</v>
      </c>
      <c r="H11" s="34">
        <v>539</v>
      </c>
      <c r="I11" s="34">
        <v>188</v>
      </c>
      <c r="J11" s="34">
        <v>1405</v>
      </c>
    </row>
    <row r="12" spans="1:10" x14ac:dyDescent="0.25">
      <c r="A12" s="32" t="s">
        <v>8</v>
      </c>
      <c r="B12" s="35">
        <v>300</v>
      </c>
      <c r="C12" s="35">
        <v>584</v>
      </c>
      <c r="D12" s="35">
        <v>1280</v>
      </c>
      <c r="E12" s="35">
        <v>1883</v>
      </c>
      <c r="F12" s="35">
        <v>5618</v>
      </c>
      <c r="G12" s="35">
        <v>5995</v>
      </c>
      <c r="H12" s="35">
        <v>4139</v>
      </c>
      <c r="I12" s="35">
        <v>1461</v>
      </c>
      <c r="J12" s="35">
        <v>21260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B1" workbookViewId="0">
      <selection activeCell="F22" sqref="F22"/>
    </sheetView>
  </sheetViews>
  <sheetFormatPr defaultRowHeight="15" x14ac:dyDescent="0.25"/>
  <cols>
    <col min="1" max="1" width="24.7109375" customWidth="1"/>
    <col min="2" max="5" width="12.7109375" customWidth="1"/>
  </cols>
  <sheetData>
    <row r="1" spans="1:7" ht="15.75" x14ac:dyDescent="0.25">
      <c r="A1" s="36"/>
      <c r="B1" s="97" t="s">
        <v>75</v>
      </c>
      <c r="C1" s="97"/>
      <c r="D1" s="101" t="s">
        <v>76</v>
      </c>
      <c r="E1" s="101"/>
    </row>
    <row r="2" spans="1:7" x14ac:dyDescent="0.25">
      <c r="A2" s="23" t="s">
        <v>63</v>
      </c>
      <c r="B2" s="23" t="s">
        <v>64</v>
      </c>
      <c r="C2" s="23" t="s">
        <v>1</v>
      </c>
      <c r="D2" s="23" t="s">
        <v>3</v>
      </c>
      <c r="E2" s="23" t="s">
        <v>1</v>
      </c>
    </row>
    <row r="3" spans="1:7" x14ac:dyDescent="0.25">
      <c r="A3" s="24" t="s">
        <v>65</v>
      </c>
      <c r="B3" s="174">
        <v>9743</v>
      </c>
      <c r="C3" s="174">
        <v>4674</v>
      </c>
      <c r="D3" s="174">
        <v>16485</v>
      </c>
      <c r="E3" s="174">
        <v>2596</v>
      </c>
    </row>
    <row r="4" spans="1:7" x14ac:dyDescent="0.25">
      <c r="A4" s="26" t="s">
        <v>66</v>
      </c>
      <c r="B4" s="173">
        <v>2919</v>
      </c>
      <c r="C4" s="173">
        <v>4359</v>
      </c>
      <c r="D4" s="173">
        <v>147</v>
      </c>
      <c r="E4" s="173">
        <v>1595</v>
      </c>
    </row>
    <row r="5" spans="1:7" x14ac:dyDescent="0.25">
      <c r="A5" s="32" t="s">
        <v>8</v>
      </c>
      <c r="B5" s="172">
        <v>12662</v>
      </c>
      <c r="C5" s="172">
        <v>9033</v>
      </c>
      <c r="D5" s="172">
        <v>16632</v>
      </c>
      <c r="E5" s="172">
        <v>4191</v>
      </c>
      <c r="G5" s="30"/>
    </row>
    <row r="6" spans="1:7" ht="29.25" customHeight="1" x14ac:dyDescent="0.25">
      <c r="A6" s="93" t="s">
        <v>106</v>
      </c>
      <c r="B6" s="93"/>
      <c r="C6" s="93"/>
      <c r="D6" s="93"/>
      <c r="E6" s="93"/>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1" sqref="D21"/>
    </sheetView>
  </sheetViews>
  <sheetFormatPr defaultRowHeight="15" x14ac:dyDescent="0.25"/>
  <cols>
    <col min="1" max="1" width="24.7109375" customWidth="1"/>
    <col min="2" max="4" width="14.7109375" customWidth="1"/>
  </cols>
  <sheetData>
    <row r="1" spans="1:4" ht="73.5" customHeight="1" x14ac:dyDescent="0.25">
      <c r="A1" s="102" t="s">
        <v>211</v>
      </c>
      <c r="B1" s="102"/>
      <c r="C1" s="102"/>
      <c r="D1" s="102"/>
    </row>
    <row r="2" spans="1:4" ht="22.5" customHeight="1" x14ac:dyDescent="0.25">
      <c r="A2" s="93" t="s">
        <v>81</v>
      </c>
      <c r="B2" s="93"/>
      <c r="C2" s="93"/>
      <c r="D2" s="93"/>
    </row>
    <row r="3" spans="1:4" ht="18.75" customHeight="1" x14ac:dyDescent="0.25">
      <c r="A3" s="93" t="s">
        <v>82</v>
      </c>
      <c r="B3" s="93"/>
      <c r="C3" s="93"/>
      <c r="D3" s="93"/>
    </row>
    <row r="4" spans="1:4" ht="18.75" customHeight="1" x14ac:dyDescent="0.25">
      <c r="A4" s="99" t="s">
        <v>83</v>
      </c>
      <c r="B4" s="100"/>
      <c r="C4" s="100"/>
      <c r="D4" s="100"/>
    </row>
    <row r="5" spans="1:4" ht="18.75" customHeight="1" x14ac:dyDescent="0.25">
      <c r="A5" s="93" t="s">
        <v>84</v>
      </c>
      <c r="B5" s="93"/>
      <c r="C5" s="93"/>
      <c r="D5" s="93"/>
    </row>
    <row r="6" spans="1:4" ht="18" customHeight="1" x14ac:dyDescent="0.25">
      <c r="A6" s="93" t="s">
        <v>85</v>
      </c>
      <c r="B6" s="93"/>
      <c r="C6" s="93"/>
      <c r="D6" s="93"/>
    </row>
    <row r="7" spans="1:4" ht="22.5" customHeight="1" x14ac:dyDescent="0.25">
      <c r="A7" s="93" t="s">
        <v>86</v>
      </c>
      <c r="B7" s="93"/>
      <c r="C7" s="93"/>
      <c r="D7" s="93"/>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20" sqref="E20"/>
    </sheetView>
  </sheetViews>
  <sheetFormatPr defaultRowHeight="15" x14ac:dyDescent="0.25"/>
  <cols>
    <col min="1" max="1" width="24.7109375" customWidth="1"/>
    <col min="2" max="4" width="14.7109375" customWidth="1"/>
  </cols>
  <sheetData>
    <row r="1" spans="1:5" x14ac:dyDescent="0.25">
      <c r="A1" s="23" t="s">
        <v>63</v>
      </c>
      <c r="B1" s="23" t="s">
        <v>64</v>
      </c>
      <c r="C1" s="23" t="s">
        <v>1</v>
      </c>
      <c r="D1" s="23" t="s">
        <v>8</v>
      </c>
    </row>
    <row r="2" spans="1:5" x14ac:dyDescent="0.25">
      <c r="A2" s="24" t="s">
        <v>65</v>
      </c>
      <c r="B2" s="198">
        <v>1083394</v>
      </c>
      <c r="C2" s="198">
        <v>314319</v>
      </c>
      <c r="D2" s="198">
        <v>1397713</v>
      </c>
    </row>
    <row r="3" spans="1:5" x14ac:dyDescent="0.25">
      <c r="A3" s="26" t="s">
        <v>15</v>
      </c>
      <c r="B3" s="198">
        <v>553290</v>
      </c>
      <c r="C3" s="198">
        <v>61434</v>
      </c>
      <c r="D3" s="198">
        <v>614724</v>
      </c>
      <c r="E3" s="30"/>
    </row>
    <row r="4" spans="1:5" x14ac:dyDescent="0.25">
      <c r="A4" s="27" t="s">
        <v>18</v>
      </c>
      <c r="B4" s="198">
        <v>259160</v>
      </c>
      <c r="C4" s="198">
        <v>233564</v>
      </c>
      <c r="D4" s="198">
        <v>492724</v>
      </c>
    </row>
    <row r="5" spans="1:5" x14ac:dyDescent="0.25">
      <c r="A5" s="27" t="s">
        <v>66</v>
      </c>
      <c r="B5" s="198">
        <v>19141</v>
      </c>
      <c r="C5" s="198">
        <v>376515</v>
      </c>
      <c r="D5" s="198">
        <v>395656</v>
      </c>
    </row>
    <row r="6" spans="1:5" x14ac:dyDescent="0.25">
      <c r="A6" s="28" t="s">
        <v>8</v>
      </c>
      <c r="B6" s="205">
        <v>1914985</v>
      </c>
      <c r="C6" s="205">
        <v>985832</v>
      </c>
      <c r="D6" s="205">
        <v>2900817</v>
      </c>
    </row>
    <row r="7" spans="1:5" ht="39" customHeight="1" x14ac:dyDescent="0.25">
      <c r="A7" s="93" t="s">
        <v>116</v>
      </c>
      <c r="B7" s="93"/>
      <c r="C7" s="93"/>
      <c r="D7" s="93"/>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G29" sqref="G29"/>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3" t="s">
        <v>63</v>
      </c>
      <c r="B1" s="65" t="s">
        <v>25</v>
      </c>
      <c r="C1" s="65" t="s">
        <v>68</v>
      </c>
      <c r="D1" s="65" t="s">
        <v>23</v>
      </c>
      <c r="E1" s="65" t="s">
        <v>24</v>
      </c>
      <c r="F1" s="65" t="s">
        <v>69</v>
      </c>
      <c r="G1" s="65" t="s">
        <v>26</v>
      </c>
      <c r="H1" s="65" t="s">
        <v>70</v>
      </c>
      <c r="I1" s="65" t="s">
        <v>8</v>
      </c>
    </row>
    <row r="2" spans="1:9" x14ac:dyDescent="0.25">
      <c r="A2" s="24" t="s">
        <v>65</v>
      </c>
      <c r="B2" s="195">
        <v>681832</v>
      </c>
      <c r="C2" s="195">
        <v>385035</v>
      </c>
      <c r="D2" s="195">
        <v>159811</v>
      </c>
      <c r="E2" s="195">
        <v>49021</v>
      </c>
      <c r="F2" s="195">
        <v>14167</v>
      </c>
      <c r="G2" s="195">
        <v>40284</v>
      </c>
      <c r="H2" s="195">
        <v>67564</v>
      </c>
      <c r="I2" s="195">
        <v>1397714</v>
      </c>
    </row>
    <row r="3" spans="1:9" x14ac:dyDescent="0.25">
      <c r="A3" s="26" t="s">
        <v>66</v>
      </c>
      <c r="B3" s="195">
        <v>501992</v>
      </c>
      <c r="C3" s="195">
        <v>648401</v>
      </c>
      <c r="D3" s="195">
        <v>79788</v>
      </c>
      <c r="E3" s="195">
        <v>11071</v>
      </c>
      <c r="F3" s="195">
        <v>143417</v>
      </c>
      <c r="G3" s="195">
        <v>16070</v>
      </c>
      <c r="H3" s="195">
        <v>102366</v>
      </c>
      <c r="I3" s="195">
        <v>1503105</v>
      </c>
    </row>
    <row r="4" spans="1:9" x14ac:dyDescent="0.25">
      <c r="A4" s="32" t="s">
        <v>8</v>
      </c>
      <c r="B4" s="193">
        <v>1183824</v>
      </c>
      <c r="C4" s="193">
        <v>1033436</v>
      </c>
      <c r="D4" s="193">
        <v>239599</v>
      </c>
      <c r="E4" s="193">
        <v>60092</v>
      </c>
      <c r="F4" s="193">
        <v>157584</v>
      </c>
      <c r="G4" s="193">
        <v>56354</v>
      </c>
      <c r="H4" s="193">
        <v>169930</v>
      </c>
      <c r="I4" s="193">
        <v>2900819</v>
      </c>
    </row>
    <row r="5" spans="1:9" ht="18.75" customHeight="1" x14ac:dyDescent="0.25">
      <c r="A5" s="98" t="s">
        <v>117</v>
      </c>
      <c r="B5" s="98"/>
      <c r="C5" s="98"/>
      <c r="D5" s="98"/>
      <c r="E5" s="98"/>
      <c r="F5" s="98"/>
      <c r="G5" s="98"/>
      <c r="H5" s="98"/>
      <c r="I5" s="98"/>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8" sqref="G8"/>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128"/>
      <c r="B1" s="129" t="s">
        <v>201</v>
      </c>
      <c r="C1" s="129" t="s">
        <v>203</v>
      </c>
      <c r="D1" s="129" t="s">
        <v>204</v>
      </c>
      <c r="E1" s="216" t="s">
        <v>205</v>
      </c>
      <c r="F1" s="129" t="s">
        <v>206</v>
      </c>
    </row>
    <row r="2" spans="1:7" x14ac:dyDescent="0.25">
      <c r="A2" s="127" t="s">
        <v>52</v>
      </c>
      <c r="B2" s="133">
        <v>367274928</v>
      </c>
      <c r="C2" s="133">
        <v>342535726</v>
      </c>
      <c r="D2" s="133">
        <v>345289146</v>
      </c>
      <c r="E2" s="133">
        <v>342354081</v>
      </c>
      <c r="F2" s="133">
        <v>329761154</v>
      </c>
      <c r="G2" s="57"/>
    </row>
    <row r="3" spans="1:7" ht="15" customHeight="1" x14ac:dyDescent="0.25">
      <c r="A3" s="135" t="s">
        <v>180</v>
      </c>
      <c r="B3" s="134">
        <v>223388590</v>
      </c>
      <c r="C3" s="134">
        <v>199536842</v>
      </c>
      <c r="D3" s="134">
        <v>202604498</v>
      </c>
      <c r="E3" s="134">
        <v>202151426</v>
      </c>
      <c r="F3" s="134">
        <v>193525112</v>
      </c>
      <c r="G3" s="57"/>
    </row>
    <row r="4" spans="1:7" ht="15" customHeight="1" x14ac:dyDescent="0.25">
      <c r="A4" s="135" t="s">
        <v>181</v>
      </c>
      <c r="B4" s="134">
        <v>143886338</v>
      </c>
      <c r="C4" s="134">
        <v>142998884</v>
      </c>
      <c r="D4" s="134">
        <v>142684648</v>
      </c>
      <c r="E4" s="134">
        <v>140202655</v>
      </c>
      <c r="F4" s="134">
        <v>136236042</v>
      </c>
    </row>
    <row r="5" spans="1:7" ht="15" customHeight="1" x14ac:dyDescent="0.25">
      <c r="A5" s="130" t="s">
        <v>2</v>
      </c>
      <c r="B5" s="131">
        <v>14137477</v>
      </c>
      <c r="C5" s="131">
        <v>14341303</v>
      </c>
      <c r="D5" s="131">
        <v>14384232</v>
      </c>
      <c r="E5" s="131">
        <v>14188171</v>
      </c>
      <c r="F5" s="131">
        <v>16888898</v>
      </c>
    </row>
    <row r="6" spans="1:7" ht="15" customHeight="1" x14ac:dyDescent="0.25">
      <c r="A6" s="135" t="s">
        <v>182</v>
      </c>
      <c r="B6" s="132" t="s">
        <v>183</v>
      </c>
      <c r="C6" s="132" t="s">
        <v>183</v>
      </c>
      <c r="D6" s="132" t="s">
        <v>183</v>
      </c>
      <c r="E6" s="132" t="s">
        <v>183</v>
      </c>
      <c r="F6" s="132" t="s">
        <v>183</v>
      </c>
    </row>
    <row r="7" spans="1:7" ht="15" customHeight="1" x14ac:dyDescent="0.25">
      <c r="A7" s="135" t="s">
        <v>181</v>
      </c>
      <c r="B7" s="134">
        <v>14137477</v>
      </c>
      <c r="C7" s="134">
        <v>14341303</v>
      </c>
      <c r="D7" s="134">
        <v>14384232</v>
      </c>
      <c r="E7" s="134">
        <v>14188171</v>
      </c>
      <c r="F7" s="134">
        <v>16888898</v>
      </c>
    </row>
    <row r="8" spans="1:7" ht="15" customHeight="1" x14ac:dyDescent="0.25">
      <c r="A8" s="130" t="s">
        <v>5</v>
      </c>
      <c r="B8" s="131">
        <v>8580339</v>
      </c>
      <c r="C8" s="131">
        <v>8561452</v>
      </c>
      <c r="D8" s="131">
        <v>8794206</v>
      </c>
      <c r="E8" s="131">
        <v>8700274</v>
      </c>
      <c r="F8" s="131">
        <v>8179491</v>
      </c>
    </row>
    <row r="9" spans="1:7" ht="15" customHeight="1" x14ac:dyDescent="0.25">
      <c r="A9" s="135" t="s">
        <v>182</v>
      </c>
      <c r="B9" s="134">
        <v>2032736</v>
      </c>
      <c r="C9" s="134">
        <v>2018663</v>
      </c>
      <c r="D9" s="134">
        <v>2036194</v>
      </c>
      <c r="E9" s="134">
        <v>2004391</v>
      </c>
      <c r="F9" s="134">
        <v>2108766</v>
      </c>
    </row>
    <row r="10" spans="1:7" ht="15" customHeight="1" x14ac:dyDescent="0.25">
      <c r="A10" s="135" t="s">
        <v>181</v>
      </c>
      <c r="B10" s="134">
        <v>6547603</v>
      </c>
      <c r="C10" s="134">
        <v>6542789</v>
      </c>
      <c r="D10" s="134">
        <v>6758012</v>
      </c>
      <c r="E10" s="134">
        <v>6695883</v>
      </c>
      <c r="F10" s="134">
        <v>6070725</v>
      </c>
    </row>
    <row r="11" spans="1:7" ht="15" customHeight="1" x14ac:dyDescent="0.25">
      <c r="A11" s="130" t="s">
        <v>184</v>
      </c>
      <c r="B11" s="131">
        <v>31450000</v>
      </c>
      <c r="C11" s="131">
        <v>31450000</v>
      </c>
      <c r="D11" s="131">
        <v>31450000</v>
      </c>
      <c r="E11" s="131">
        <v>31450000</v>
      </c>
      <c r="F11" s="131">
        <v>31450000</v>
      </c>
    </row>
    <row r="12" spans="1:7" ht="15" customHeight="1" x14ac:dyDescent="0.25">
      <c r="A12" s="135" t="s">
        <v>182</v>
      </c>
      <c r="B12" s="134" t="s">
        <v>185</v>
      </c>
      <c r="C12" s="134" t="s">
        <v>185</v>
      </c>
      <c r="D12" s="134" t="s">
        <v>185</v>
      </c>
      <c r="E12" s="134" t="s">
        <v>185</v>
      </c>
      <c r="F12" s="134" t="s">
        <v>185</v>
      </c>
    </row>
    <row r="13" spans="1:7" ht="15" customHeight="1" x14ac:dyDescent="0.25">
      <c r="A13" s="135" t="s">
        <v>181</v>
      </c>
      <c r="B13" s="134" t="s">
        <v>185</v>
      </c>
      <c r="C13" s="134" t="s">
        <v>185</v>
      </c>
      <c r="D13" s="134" t="s">
        <v>185</v>
      </c>
      <c r="E13" s="134" t="s">
        <v>185</v>
      </c>
      <c r="F13" s="134" t="s">
        <v>185</v>
      </c>
    </row>
    <row r="14" spans="1:7" ht="15" customHeight="1" x14ac:dyDescent="0.25">
      <c r="A14" s="130" t="s">
        <v>186</v>
      </c>
      <c r="B14" s="131">
        <v>4420000</v>
      </c>
      <c r="C14" s="131">
        <v>4420000</v>
      </c>
      <c r="D14" s="131">
        <v>4420000</v>
      </c>
      <c r="E14" s="131">
        <v>4420000</v>
      </c>
      <c r="F14" s="131">
        <v>4420000</v>
      </c>
    </row>
    <row r="15" spans="1:7" ht="15" customHeight="1" x14ac:dyDescent="0.25">
      <c r="A15" s="135" t="s">
        <v>182</v>
      </c>
      <c r="B15" s="134" t="s">
        <v>185</v>
      </c>
      <c r="C15" s="134" t="s">
        <v>185</v>
      </c>
      <c r="D15" s="134" t="s">
        <v>185</v>
      </c>
      <c r="E15" s="134" t="s">
        <v>185</v>
      </c>
      <c r="F15" s="134" t="s">
        <v>185</v>
      </c>
    </row>
    <row r="16" spans="1:7" ht="15" customHeight="1" x14ac:dyDescent="0.25">
      <c r="A16" s="135" t="s">
        <v>181</v>
      </c>
      <c r="B16" s="134" t="s">
        <v>185</v>
      </c>
      <c r="C16" s="134" t="s">
        <v>185</v>
      </c>
      <c r="D16" s="134" t="s">
        <v>185</v>
      </c>
      <c r="E16" s="134" t="s">
        <v>185</v>
      </c>
      <c r="F16" s="134" t="s">
        <v>185</v>
      </c>
    </row>
    <row r="17" spans="1:6" ht="24.75" customHeight="1" x14ac:dyDescent="0.25">
      <c r="A17" s="130" t="s">
        <v>187</v>
      </c>
      <c r="B17" s="131">
        <v>1700000</v>
      </c>
      <c r="C17" s="131">
        <v>1700000</v>
      </c>
      <c r="D17" s="131">
        <v>1700000</v>
      </c>
      <c r="E17" s="131">
        <v>1700000</v>
      </c>
      <c r="F17" s="131">
        <v>1700000</v>
      </c>
    </row>
    <row r="18" spans="1:6" ht="14.25" customHeight="1" x14ac:dyDescent="0.25">
      <c r="A18" s="135" t="s">
        <v>182</v>
      </c>
      <c r="B18" s="134" t="s">
        <v>185</v>
      </c>
      <c r="C18" s="134" t="s">
        <v>185</v>
      </c>
      <c r="D18" s="134" t="s">
        <v>185</v>
      </c>
      <c r="E18" s="134" t="s">
        <v>185</v>
      </c>
      <c r="F18" s="134" t="s">
        <v>185</v>
      </c>
    </row>
    <row r="19" spans="1:6" ht="14.25" customHeight="1" x14ac:dyDescent="0.25">
      <c r="A19" s="135" t="s">
        <v>181</v>
      </c>
      <c r="B19" s="134" t="s">
        <v>185</v>
      </c>
      <c r="C19" s="134" t="s">
        <v>185</v>
      </c>
      <c r="D19" s="134" t="s">
        <v>185</v>
      </c>
      <c r="E19" s="134" t="s">
        <v>185</v>
      </c>
      <c r="F19" s="134" t="s">
        <v>185</v>
      </c>
    </row>
    <row r="20" spans="1:6" ht="15.95" customHeight="1" x14ac:dyDescent="0.25">
      <c r="A20" s="130" t="s">
        <v>8</v>
      </c>
      <c r="B20" s="131">
        <v>427562744</v>
      </c>
      <c r="C20" s="131">
        <v>403008481</v>
      </c>
      <c r="D20" s="131">
        <v>406037584</v>
      </c>
      <c r="E20" s="131">
        <v>402812526</v>
      </c>
      <c r="F20" s="131">
        <v>392399543</v>
      </c>
    </row>
    <row r="21" spans="1:6" ht="15.95" customHeight="1" x14ac:dyDescent="0.25">
      <c r="A21" s="78"/>
      <c r="B21" s="79"/>
      <c r="C21" s="79"/>
      <c r="D21" s="79"/>
      <c r="E21" s="79"/>
      <c r="F21" s="79"/>
    </row>
    <row r="22" spans="1:6" ht="57" customHeight="1" x14ac:dyDescent="0.25">
      <c r="A22" s="80" t="s">
        <v>188</v>
      </c>
      <c r="B22" s="80"/>
      <c r="C22" s="80"/>
      <c r="D22" s="80"/>
      <c r="E22" s="80"/>
      <c r="F22" s="80"/>
    </row>
    <row r="23" spans="1:6" ht="17.25" customHeight="1" x14ac:dyDescent="0.25">
      <c r="A23" s="81" t="s">
        <v>9</v>
      </c>
      <c r="B23" s="81"/>
      <c r="C23" s="81"/>
      <c r="D23" s="81"/>
      <c r="E23" s="81"/>
      <c r="F23" s="81"/>
    </row>
    <row r="24" spans="1:6" ht="15" customHeight="1" x14ac:dyDescent="0.25">
      <c r="A24" s="81" t="s">
        <v>10</v>
      </c>
      <c r="B24" s="81"/>
      <c r="C24" s="81"/>
      <c r="D24" s="81"/>
      <c r="E24" s="81"/>
      <c r="F24" s="81"/>
    </row>
    <row r="25" spans="1:6" ht="15" customHeight="1" x14ac:dyDescent="0.25">
      <c r="A25" s="81" t="s">
        <v>11</v>
      </c>
      <c r="B25" s="81"/>
      <c r="C25" s="81"/>
      <c r="D25" s="81"/>
      <c r="E25" s="81"/>
      <c r="F25" s="81"/>
    </row>
    <row r="26" spans="1:6" ht="15" customHeight="1" x14ac:dyDescent="0.25">
      <c r="A26" s="81" t="s">
        <v>189</v>
      </c>
      <c r="B26" s="81"/>
      <c r="C26" s="81"/>
      <c r="D26" s="81"/>
      <c r="E26" s="81"/>
      <c r="F26" s="81"/>
    </row>
    <row r="27" spans="1:6" ht="24.75" customHeight="1" x14ac:dyDescent="0.25">
      <c r="A27" s="75" t="s">
        <v>12</v>
      </c>
      <c r="B27" s="76"/>
      <c r="C27" s="76"/>
      <c r="D27" s="76"/>
      <c r="E27" s="76"/>
      <c r="F27" s="77"/>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H29" sqref="H2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3" t="s">
        <v>63</v>
      </c>
      <c r="B1" s="15" t="s">
        <v>72</v>
      </c>
      <c r="C1" s="15" t="s">
        <v>27</v>
      </c>
      <c r="D1" s="15" t="s">
        <v>28</v>
      </c>
      <c r="E1" s="15" t="s">
        <v>29</v>
      </c>
      <c r="F1" s="15" t="s">
        <v>30</v>
      </c>
      <c r="G1" s="15" t="s">
        <v>31</v>
      </c>
      <c r="H1" s="15" t="s">
        <v>73</v>
      </c>
      <c r="I1" s="15" t="s">
        <v>74</v>
      </c>
      <c r="J1" s="10" t="s">
        <v>8</v>
      </c>
    </row>
    <row r="2" spans="1:10" x14ac:dyDescent="0.25">
      <c r="A2" s="24" t="s">
        <v>65</v>
      </c>
      <c r="B2" s="196">
        <v>31642</v>
      </c>
      <c r="C2" s="196">
        <v>75030</v>
      </c>
      <c r="D2" s="196">
        <v>174458</v>
      </c>
      <c r="E2" s="196">
        <v>155868</v>
      </c>
      <c r="F2" s="196">
        <v>499560</v>
      </c>
      <c r="G2" s="196">
        <v>271263</v>
      </c>
      <c r="H2" s="196">
        <v>164463</v>
      </c>
      <c r="I2" s="196">
        <v>25427</v>
      </c>
      <c r="J2" s="196">
        <v>1397711</v>
      </c>
    </row>
    <row r="3" spans="1:10" x14ac:dyDescent="0.25">
      <c r="A3" s="26" t="s">
        <v>15</v>
      </c>
      <c r="B3" s="196">
        <v>68166</v>
      </c>
      <c r="C3" s="196">
        <v>163619</v>
      </c>
      <c r="D3" s="196">
        <v>211441</v>
      </c>
      <c r="E3" s="196">
        <v>167498</v>
      </c>
      <c r="F3" s="196">
        <v>4000</v>
      </c>
      <c r="G3" s="196" t="s">
        <v>208</v>
      </c>
      <c r="H3" s="196" t="s">
        <v>208</v>
      </c>
      <c r="I3" s="196" t="s">
        <v>209</v>
      </c>
      <c r="J3" s="196">
        <v>614724</v>
      </c>
    </row>
    <row r="4" spans="1:10" x14ac:dyDescent="0.25">
      <c r="A4" s="26" t="s">
        <v>66</v>
      </c>
      <c r="B4" s="196">
        <v>297200</v>
      </c>
      <c r="C4" s="196">
        <v>101117</v>
      </c>
      <c r="D4" s="196">
        <v>74583</v>
      </c>
      <c r="E4" s="196">
        <v>85034</v>
      </c>
      <c r="F4" s="196">
        <v>172410</v>
      </c>
      <c r="G4" s="196">
        <v>75846</v>
      </c>
      <c r="H4" s="196">
        <v>70902</v>
      </c>
      <c r="I4" s="196">
        <v>11289</v>
      </c>
      <c r="J4" s="196">
        <v>888381</v>
      </c>
    </row>
    <row r="5" spans="1:10" x14ac:dyDescent="0.25">
      <c r="A5" s="32" t="s">
        <v>8</v>
      </c>
      <c r="B5" s="197">
        <v>397008</v>
      </c>
      <c r="C5" s="197">
        <v>339766</v>
      </c>
      <c r="D5" s="197">
        <v>460482</v>
      </c>
      <c r="E5" s="197">
        <v>408400</v>
      </c>
      <c r="F5" s="197">
        <v>675970</v>
      </c>
      <c r="G5" s="197">
        <v>347109</v>
      </c>
      <c r="H5" s="197">
        <v>235365</v>
      </c>
      <c r="I5" s="197">
        <v>36716</v>
      </c>
      <c r="J5" s="197">
        <v>2900816</v>
      </c>
    </row>
    <row r="6" spans="1:10" ht="21.75" customHeight="1" x14ac:dyDescent="0.25">
      <c r="A6" s="98" t="s">
        <v>118</v>
      </c>
      <c r="B6" s="98"/>
      <c r="C6" s="98"/>
      <c r="D6" s="98"/>
      <c r="E6" s="98"/>
      <c r="F6" s="98"/>
      <c r="G6" s="98"/>
      <c r="H6" s="98"/>
      <c r="I6" s="98"/>
      <c r="J6" s="98"/>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1" workbookViewId="0">
      <selection activeCell="E18" sqref="E18"/>
    </sheetView>
  </sheetViews>
  <sheetFormatPr defaultRowHeight="15" x14ac:dyDescent="0.25"/>
  <cols>
    <col min="1" max="1" width="24.7109375" customWidth="1"/>
    <col min="2" max="5" width="12.7109375" customWidth="1"/>
  </cols>
  <sheetData>
    <row r="1" spans="1:5" ht="15.75" x14ac:dyDescent="0.25">
      <c r="A1" s="36"/>
      <c r="B1" s="97" t="s">
        <v>75</v>
      </c>
      <c r="C1" s="97"/>
      <c r="D1" s="97" t="s">
        <v>76</v>
      </c>
      <c r="E1" s="97"/>
    </row>
    <row r="2" spans="1:5" x14ac:dyDescent="0.25">
      <c r="A2" s="23" t="s">
        <v>63</v>
      </c>
      <c r="B2" s="23" t="s">
        <v>64</v>
      </c>
      <c r="C2" s="23" t="s">
        <v>1</v>
      </c>
      <c r="D2" s="23" t="s">
        <v>3</v>
      </c>
      <c r="E2" s="23" t="s">
        <v>1</v>
      </c>
    </row>
    <row r="3" spans="1:5" x14ac:dyDescent="0.25">
      <c r="A3" s="24" t="s">
        <v>65</v>
      </c>
      <c r="B3" s="200">
        <v>866040</v>
      </c>
      <c r="C3" s="200">
        <v>365382</v>
      </c>
      <c r="D3" s="200">
        <v>1300749</v>
      </c>
      <c r="E3" s="200">
        <v>263256</v>
      </c>
    </row>
    <row r="4" spans="1:5" x14ac:dyDescent="0.25">
      <c r="A4" s="26" t="s">
        <v>66</v>
      </c>
      <c r="B4" s="199">
        <v>1456585</v>
      </c>
      <c r="C4" s="199">
        <v>942272</v>
      </c>
      <c r="D4" s="199">
        <v>206597</v>
      </c>
      <c r="E4" s="199">
        <v>400754</v>
      </c>
    </row>
    <row r="5" spans="1:5" x14ac:dyDescent="0.25">
      <c r="A5" s="32" t="s">
        <v>8</v>
      </c>
      <c r="B5" s="194">
        <v>2322625</v>
      </c>
      <c r="C5" s="194">
        <v>1307654</v>
      </c>
      <c r="D5" s="194">
        <v>1507346</v>
      </c>
      <c r="E5" s="194">
        <v>664010</v>
      </c>
    </row>
    <row r="6" spans="1:5" ht="33.75" customHeight="1" x14ac:dyDescent="0.25">
      <c r="A6" s="93" t="s">
        <v>119</v>
      </c>
      <c r="B6" s="93"/>
      <c r="C6" s="93"/>
      <c r="D6" s="93"/>
      <c r="E6" s="93"/>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0" sqref="D20"/>
    </sheetView>
  </sheetViews>
  <sheetFormatPr defaultRowHeight="15" x14ac:dyDescent="0.25"/>
  <cols>
    <col min="1" max="1" width="24.7109375" customWidth="1"/>
    <col min="2" max="4" width="14.7109375" customWidth="1"/>
  </cols>
  <sheetData>
    <row r="1" spans="1:4" ht="87.75" customHeight="1" x14ac:dyDescent="0.25">
      <c r="A1" s="93" t="s">
        <v>212</v>
      </c>
      <c r="B1" s="93"/>
      <c r="C1" s="93"/>
      <c r="D1" s="93"/>
    </row>
    <row r="2" spans="1:4" ht="22.5" customHeight="1" x14ac:dyDescent="0.25">
      <c r="A2" s="93" t="s">
        <v>81</v>
      </c>
      <c r="B2" s="93"/>
      <c r="C2" s="93"/>
      <c r="D2" s="93"/>
    </row>
    <row r="3" spans="1:4" ht="18.75" customHeight="1" x14ac:dyDescent="0.25">
      <c r="A3" s="93" t="s">
        <v>82</v>
      </c>
      <c r="B3" s="93"/>
      <c r="C3" s="93"/>
      <c r="D3" s="93"/>
    </row>
    <row r="4" spans="1:4" ht="18.75" customHeight="1" x14ac:dyDescent="0.25">
      <c r="A4" s="99" t="s">
        <v>83</v>
      </c>
      <c r="B4" s="100"/>
      <c r="C4" s="100"/>
      <c r="D4" s="100"/>
    </row>
    <row r="5" spans="1:4" ht="18.75" customHeight="1" x14ac:dyDescent="0.25">
      <c r="A5" s="93" t="s">
        <v>84</v>
      </c>
      <c r="B5" s="93"/>
      <c r="C5" s="93"/>
      <c r="D5" s="93"/>
    </row>
    <row r="6" spans="1:4" ht="18" customHeight="1" x14ac:dyDescent="0.25">
      <c r="A6" s="93" t="s">
        <v>85</v>
      </c>
      <c r="B6" s="93"/>
      <c r="C6" s="93"/>
      <c r="D6" s="93"/>
    </row>
    <row r="7" spans="1:4" ht="22.5" customHeight="1" x14ac:dyDescent="0.25">
      <c r="A7" s="93" t="s">
        <v>86</v>
      </c>
      <c r="B7" s="93"/>
      <c r="C7" s="93"/>
      <c r="D7" s="93"/>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x14ac:dyDescent="0.25"/>
  <cols>
    <col min="1" max="1" width="24.7109375" customWidth="1"/>
    <col min="2" max="4" width="14.7109375" customWidth="1"/>
  </cols>
  <sheetData>
    <row r="1" spans="1:4" x14ac:dyDescent="0.25">
      <c r="A1" s="23" t="s">
        <v>63</v>
      </c>
      <c r="B1" s="23" t="s">
        <v>64</v>
      </c>
      <c r="C1" s="23" t="s">
        <v>1</v>
      </c>
      <c r="D1" s="23" t="s">
        <v>100</v>
      </c>
    </row>
    <row r="2" spans="1:4" ht="15.75" customHeight="1" x14ac:dyDescent="0.25">
      <c r="A2" s="26" t="s">
        <v>101</v>
      </c>
      <c r="B2" s="25" t="s">
        <v>200</v>
      </c>
      <c r="C2" s="25">
        <v>15344297</v>
      </c>
      <c r="D2" s="25">
        <v>15344297</v>
      </c>
    </row>
    <row r="3" spans="1:4" x14ac:dyDescent="0.25">
      <c r="A3" s="26" t="s">
        <v>102</v>
      </c>
      <c r="B3" s="29" t="s">
        <v>200</v>
      </c>
      <c r="C3" s="25">
        <v>379399</v>
      </c>
      <c r="D3" s="25">
        <v>379399</v>
      </c>
    </row>
    <row r="4" spans="1:4" x14ac:dyDescent="0.25">
      <c r="A4" s="24" t="s">
        <v>103</v>
      </c>
      <c r="B4" s="29" t="s">
        <v>200</v>
      </c>
      <c r="C4" s="25">
        <v>1165203</v>
      </c>
      <c r="D4" s="25">
        <v>1165203</v>
      </c>
    </row>
    <row r="5" spans="1:4" x14ac:dyDescent="0.25">
      <c r="A5" s="32" t="s">
        <v>8</v>
      </c>
      <c r="B5" s="29" t="s">
        <v>200</v>
      </c>
      <c r="C5" s="29">
        <v>16888899</v>
      </c>
      <c r="D5" s="29">
        <v>16888899</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5" width="10" bestFit="1" customWidth="1"/>
    <col min="6" max="8" width="10" customWidth="1"/>
    <col min="9" max="9" width="11" bestFit="1" customWidth="1"/>
  </cols>
  <sheetData>
    <row r="1" spans="1:9" ht="15.75" x14ac:dyDescent="0.25">
      <c r="A1" s="23" t="s">
        <v>63</v>
      </c>
      <c r="B1" s="15" t="s">
        <v>68</v>
      </c>
      <c r="C1" s="15" t="s">
        <v>25</v>
      </c>
      <c r="D1" s="15" t="s">
        <v>23</v>
      </c>
      <c r="E1" s="15" t="s">
        <v>24</v>
      </c>
      <c r="F1" s="15" t="s">
        <v>69</v>
      </c>
      <c r="G1" s="15" t="s">
        <v>26</v>
      </c>
      <c r="H1" s="15" t="s">
        <v>70</v>
      </c>
      <c r="I1" s="15" t="s">
        <v>8</v>
      </c>
    </row>
    <row r="2" spans="1:9" x14ac:dyDescent="0.25">
      <c r="A2" s="26" t="s">
        <v>101</v>
      </c>
      <c r="B2" s="31">
        <v>2381008</v>
      </c>
      <c r="C2" s="31">
        <v>10234682</v>
      </c>
      <c r="D2" s="31">
        <v>650186</v>
      </c>
      <c r="E2" s="31">
        <v>943095</v>
      </c>
      <c r="F2" s="31">
        <v>574218</v>
      </c>
      <c r="G2" s="31">
        <v>145731</v>
      </c>
      <c r="H2" s="31">
        <v>415376</v>
      </c>
      <c r="I2" s="31">
        <v>15344296</v>
      </c>
    </row>
    <row r="3" spans="1:9" x14ac:dyDescent="0.25">
      <c r="A3" s="26" t="s">
        <v>102</v>
      </c>
      <c r="B3" s="31">
        <v>54625</v>
      </c>
      <c r="C3" s="31">
        <v>180091</v>
      </c>
      <c r="D3" s="31">
        <v>50469</v>
      </c>
      <c r="E3" s="31">
        <v>31062</v>
      </c>
      <c r="F3" s="31">
        <v>6920</v>
      </c>
      <c r="G3" s="31">
        <v>25637</v>
      </c>
      <c r="H3" s="31">
        <v>30594</v>
      </c>
      <c r="I3" s="31">
        <v>379398</v>
      </c>
    </row>
    <row r="4" spans="1:9" x14ac:dyDescent="0.25">
      <c r="A4" s="24" t="s">
        <v>103</v>
      </c>
      <c r="B4" s="31">
        <v>124608</v>
      </c>
      <c r="C4" s="31">
        <v>296546</v>
      </c>
      <c r="D4" s="31">
        <v>41202</v>
      </c>
      <c r="E4" s="31">
        <v>57808</v>
      </c>
      <c r="F4" s="31">
        <v>44905</v>
      </c>
      <c r="G4" s="31">
        <v>13639</v>
      </c>
      <c r="H4" s="31">
        <v>586495</v>
      </c>
      <c r="I4" s="31">
        <v>1165203</v>
      </c>
    </row>
    <row r="5" spans="1:9" x14ac:dyDescent="0.25">
      <c r="A5" s="32" t="s">
        <v>8</v>
      </c>
      <c r="B5" s="29">
        <v>2560241</v>
      </c>
      <c r="C5" s="29">
        <v>10711319</v>
      </c>
      <c r="D5" s="29">
        <v>741857</v>
      </c>
      <c r="E5" s="29">
        <v>1031965</v>
      </c>
      <c r="F5" s="29">
        <v>626043</v>
      </c>
      <c r="G5" s="29">
        <v>185007</v>
      </c>
      <c r="H5" s="29">
        <v>1032465</v>
      </c>
      <c r="I5" s="29">
        <v>16888897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20" sqref="H2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3" t="s">
        <v>63</v>
      </c>
      <c r="B1" s="15" t="s">
        <v>72</v>
      </c>
      <c r="C1" s="15" t="s">
        <v>27</v>
      </c>
      <c r="D1" s="15" t="s">
        <v>28</v>
      </c>
      <c r="E1" s="15" t="s">
        <v>29</v>
      </c>
      <c r="F1" s="15" t="s">
        <v>30</v>
      </c>
      <c r="G1" s="9" t="s">
        <v>104</v>
      </c>
      <c r="H1" s="10" t="s">
        <v>8</v>
      </c>
    </row>
    <row r="2" spans="1:8" x14ac:dyDescent="0.25">
      <c r="A2" s="26" t="s">
        <v>101</v>
      </c>
      <c r="B2" s="34">
        <v>1806746</v>
      </c>
      <c r="C2" s="34">
        <v>908974</v>
      </c>
      <c r="D2" s="34">
        <v>2428349</v>
      </c>
      <c r="E2" s="34">
        <v>2479806</v>
      </c>
      <c r="F2" s="34">
        <v>3807703</v>
      </c>
      <c r="G2" s="34">
        <v>3912719</v>
      </c>
      <c r="H2" s="34">
        <v>15344297</v>
      </c>
    </row>
    <row r="3" spans="1:8" x14ac:dyDescent="0.25">
      <c r="A3" s="26" t="s">
        <v>102</v>
      </c>
      <c r="B3" s="34">
        <v>13852</v>
      </c>
      <c r="C3" s="34">
        <v>18999</v>
      </c>
      <c r="D3" s="34">
        <v>21274</v>
      </c>
      <c r="E3" s="34">
        <v>38575</v>
      </c>
      <c r="F3" s="34">
        <v>108813</v>
      </c>
      <c r="G3" s="34">
        <v>177885</v>
      </c>
      <c r="H3" s="34">
        <v>379398</v>
      </c>
    </row>
    <row r="4" spans="1:8" x14ac:dyDescent="0.25">
      <c r="A4" s="24" t="s">
        <v>103</v>
      </c>
      <c r="B4" s="34">
        <v>152868</v>
      </c>
      <c r="C4" s="34">
        <v>98264</v>
      </c>
      <c r="D4" s="34">
        <v>151369</v>
      </c>
      <c r="E4" s="34">
        <v>230006</v>
      </c>
      <c r="F4" s="34">
        <v>334231</v>
      </c>
      <c r="G4" s="34">
        <v>198465</v>
      </c>
      <c r="H4" s="34">
        <v>1165203</v>
      </c>
    </row>
    <row r="5" spans="1:8" x14ac:dyDescent="0.25">
      <c r="A5" s="32" t="s">
        <v>8</v>
      </c>
      <c r="B5" s="35">
        <v>1973466</v>
      </c>
      <c r="C5" s="35">
        <v>1026237</v>
      </c>
      <c r="D5" s="35">
        <v>2600992</v>
      </c>
      <c r="E5" s="35">
        <v>2748387</v>
      </c>
      <c r="F5" s="35">
        <v>4250747</v>
      </c>
      <c r="G5" s="35">
        <v>4289069</v>
      </c>
      <c r="H5" s="35">
        <v>16888898</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1" workbookViewId="0">
      <selection activeCell="E6" sqref="C6:E6"/>
    </sheetView>
  </sheetViews>
  <sheetFormatPr defaultRowHeight="15" x14ac:dyDescent="0.25"/>
  <cols>
    <col min="1" max="1" width="24.7109375" customWidth="1"/>
    <col min="2" max="5" width="12.7109375" customWidth="1"/>
  </cols>
  <sheetData>
    <row r="1" spans="1:5" ht="15.75" x14ac:dyDescent="0.25">
      <c r="A1" s="36"/>
      <c r="B1" s="97" t="s">
        <v>75</v>
      </c>
      <c r="C1" s="97"/>
      <c r="D1" s="101" t="s">
        <v>76</v>
      </c>
      <c r="E1" s="101"/>
    </row>
    <row r="2" spans="1:5" x14ac:dyDescent="0.25">
      <c r="A2" s="23" t="s">
        <v>63</v>
      </c>
      <c r="B2" s="23" t="s">
        <v>64</v>
      </c>
      <c r="C2" s="23" t="s">
        <v>1</v>
      </c>
      <c r="D2" s="23" t="s">
        <v>3</v>
      </c>
      <c r="E2" s="23" t="s">
        <v>1</v>
      </c>
    </row>
    <row r="3" spans="1:5" x14ac:dyDescent="0.25">
      <c r="A3" s="26" t="s">
        <v>101</v>
      </c>
      <c r="B3" s="72" t="s">
        <v>199</v>
      </c>
      <c r="C3" s="153">
        <v>27998317</v>
      </c>
      <c r="D3" s="150" t="s">
        <v>218</v>
      </c>
      <c r="E3" s="150">
        <v>2690276</v>
      </c>
    </row>
    <row r="4" spans="1:5" x14ac:dyDescent="0.25">
      <c r="A4" s="26" t="s">
        <v>102</v>
      </c>
      <c r="B4" s="72" t="s">
        <v>199</v>
      </c>
      <c r="C4" s="153">
        <v>398444</v>
      </c>
      <c r="D4" s="150" t="s">
        <v>218</v>
      </c>
      <c r="E4" s="150">
        <v>360353</v>
      </c>
    </row>
    <row r="5" spans="1:5" x14ac:dyDescent="0.25">
      <c r="A5" s="24" t="s">
        <v>103</v>
      </c>
      <c r="B5" s="73" t="s">
        <v>199</v>
      </c>
      <c r="C5" s="154">
        <v>1758845</v>
      </c>
      <c r="D5" s="150" t="s">
        <v>218</v>
      </c>
      <c r="E5" s="150">
        <v>571561</v>
      </c>
    </row>
    <row r="6" spans="1:5" x14ac:dyDescent="0.25">
      <c r="A6" s="32" t="s">
        <v>8</v>
      </c>
      <c r="B6" s="74" t="s">
        <v>199</v>
      </c>
      <c r="C6" s="155">
        <v>30155606</v>
      </c>
      <c r="D6" s="155" t="s">
        <v>199</v>
      </c>
      <c r="E6" s="155">
        <v>3622190</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1"/>
    </sheetView>
  </sheetViews>
  <sheetFormatPr defaultRowHeight="15" x14ac:dyDescent="0.25"/>
  <cols>
    <col min="1" max="1" width="24.7109375" customWidth="1"/>
    <col min="2" max="4" width="14.7109375" customWidth="1"/>
  </cols>
  <sheetData>
    <row r="1" spans="1:4" ht="73.5" customHeight="1" x14ac:dyDescent="0.25">
      <c r="A1" s="93" t="s">
        <v>210</v>
      </c>
      <c r="B1" s="93"/>
      <c r="C1" s="93"/>
      <c r="D1" s="93"/>
    </row>
    <row r="2" spans="1:4" ht="22.5" customHeight="1" x14ac:dyDescent="0.25">
      <c r="A2" s="93" t="s">
        <v>81</v>
      </c>
      <c r="B2" s="93"/>
      <c r="C2" s="93"/>
      <c r="D2" s="93"/>
    </row>
    <row r="3" spans="1:4" ht="18.75" customHeight="1" x14ac:dyDescent="0.25">
      <c r="A3" s="93" t="s">
        <v>82</v>
      </c>
      <c r="B3" s="93"/>
      <c r="C3" s="93"/>
      <c r="D3" s="93"/>
    </row>
    <row r="4" spans="1:4" ht="18.75" customHeight="1" x14ac:dyDescent="0.25">
      <c r="A4" s="99" t="s">
        <v>83</v>
      </c>
      <c r="B4" s="100"/>
      <c r="C4" s="100"/>
      <c r="D4" s="100"/>
    </row>
    <row r="5" spans="1:4" ht="18.75" customHeight="1" x14ac:dyDescent="0.25">
      <c r="A5" s="93" t="s">
        <v>84</v>
      </c>
      <c r="B5" s="93"/>
      <c r="C5" s="93"/>
      <c r="D5" s="93"/>
    </row>
    <row r="6" spans="1:4" ht="18" customHeight="1" x14ac:dyDescent="0.25">
      <c r="A6" s="93" t="s">
        <v>85</v>
      </c>
      <c r="B6" s="93"/>
      <c r="C6" s="93"/>
      <c r="D6" s="93"/>
    </row>
    <row r="7" spans="1:4" ht="22.5" customHeight="1" x14ac:dyDescent="0.25">
      <c r="A7" s="93" t="s">
        <v>86</v>
      </c>
      <c r="B7" s="93"/>
      <c r="C7" s="93"/>
      <c r="D7" s="93"/>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25" sqref="E25"/>
    </sheetView>
  </sheetViews>
  <sheetFormatPr defaultRowHeight="15" x14ac:dyDescent="0.25"/>
  <cols>
    <col min="1" max="1" width="24.7109375" customWidth="1"/>
    <col min="2" max="4" width="14.7109375" customWidth="1"/>
  </cols>
  <sheetData>
    <row r="1" spans="1:4" x14ac:dyDescent="0.25">
      <c r="A1" s="23" t="s">
        <v>63</v>
      </c>
      <c r="B1" s="23" t="s">
        <v>64</v>
      </c>
      <c r="C1" s="23" t="s">
        <v>1</v>
      </c>
      <c r="D1" s="23" t="s">
        <v>8</v>
      </c>
    </row>
    <row r="2" spans="1:4" ht="15.75" customHeight="1" x14ac:dyDescent="0.25">
      <c r="A2" s="26" t="s">
        <v>101</v>
      </c>
      <c r="B2" s="25" t="s">
        <v>200</v>
      </c>
      <c r="C2" s="25">
        <v>817</v>
      </c>
      <c r="D2" s="25">
        <v>817</v>
      </c>
    </row>
    <row r="3" spans="1:4" x14ac:dyDescent="0.25">
      <c r="A3" s="26" t="s">
        <v>102</v>
      </c>
      <c r="B3" s="29" t="s">
        <v>200</v>
      </c>
      <c r="C3" s="25">
        <v>63</v>
      </c>
      <c r="D3" s="25">
        <v>63</v>
      </c>
    </row>
    <row r="4" spans="1:4" x14ac:dyDescent="0.25">
      <c r="A4" s="24" t="s">
        <v>103</v>
      </c>
      <c r="B4" s="29" t="s">
        <v>200</v>
      </c>
      <c r="C4" s="25">
        <v>708</v>
      </c>
      <c r="D4" s="25">
        <v>708</v>
      </c>
    </row>
    <row r="5" spans="1:4" x14ac:dyDescent="0.25">
      <c r="A5" s="32" t="s">
        <v>8</v>
      </c>
      <c r="B5" s="29" t="s">
        <v>200</v>
      </c>
      <c r="C5" s="29">
        <v>1588</v>
      </c>
      <c r="D5" s="29">
        <v>1588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20" sqref="E2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3" t="s">
        <v>63</v>
      </c>
      <c r="B1" s="15" t="s">
        <v>68</v>
      </c>
      <c r="C1" s="15" t="s">
        <v>25</v>
      </c>
      <c r="D1" s="15" t="s">
        <v>23</v>
      </c>
      <c r="E1" s="15" t="s">
        <v>24</v>
      </c>
      <c r="F1" s="15" t="s">
        <v>69</v>
      </c>
      <c r="G1" s="15" t="s">
        <v>26</v>
      </c>
      <c r="H1" s="15" t="s">
        <v>70</v>
      </c>
      <c r="I1" s="15" t="s">
        <v>8</v>
      </c>
    </row>
    <row r="2" spans="1:9" x14ac:dyDescent="0.25">
      <c r="A2" s="26" t="s">
        <v>101</v>
      </c>
      <c r="B2" s="31">
        <v>164</v>
      </c>
      <c r="C2" s="31">
        <v>273</v>
      </c>
      <c r="D2" s="31">
        <v>33</v>
      </c>
      <c r="E2" s="31">
        <v>175</v>
      </c>
      <c r="F2" s="31">
        <v>75</v>
      </c>
      <c r="G2" s="31">
        <v>40</v>
      </c>
      <c r="H2" s="31">
        <v>57</v>
      </c>
      <c r="I2" s="31">
        <v>817</v>
      </c>
    </row>
    <row r="3" spans="1:9" x14ac:dyDescent="0.25">
      <c r="A3" s="26" t="s">
        <v>102</v>
      </c>
      <c r="B3" s="31">
        <v>8</v>
      </c>
      <c r="C3" s="31">
        <v>18</v>
      </c>
      <c r="D3" s="31" t="s">
        <v>209</v>
      </c>
      <c r="E3" s="31">
        <v>3</v>
      </c>
      <c r="F3" s="31">
        <v>2</v>
      </c>
      <c r="G3" s="31">
        <v>5</v>
      </c>
      <c r="H3" s="31">
        <v>27</v>
      </c>
      <c r="I3" s="31">
        <v>63</v>
      </c>
    </row>
    <row r="4" spans="1:9" x14ac:dyDescent="0.25">
      <c r="A4" s="24" t="s">
        <v>103</v>
      </c>
      <c r="B4" s="31">
        <v>2</v>
      </c>
      <c r="C4" s="31">
        <v>46</v>
      </c>
      <c r="D4" s="31" t="s">
        <v>209</v>
      </c>
      <c r="E4" s="31">
        <v>5</v>
      </c>
      <c r="F4" s="31">
        <v>9</v>
      </c>
      <c r="G4" s="31">
        <v>2</v>
      </c>
      <c r="H4" s="31">
        <v>644</v>
      </c>
      <c r="I4" s="31">
        <v>708</v>
      </c>
    </row>
    <row r="5" spans="1:9" x14ac:dyDescent="0.25">
      <c r="A5" s="32" t="s">
        <v>8</v>
      </c>
      <c r="B5" s="29">
        <v>174</v>
      </c>
      <c r="C5" s="29">
        <v>337</v>
      </c>
      <c r="D5" s="29">
        <v>33</v>
      </c>
      <c r="E5" s="29">
        <v>183</v>
      </c>
      <c r="F5" s="29">
        <v>86</v>
      </c>
      <c r="G5" s="29">
        <v>47</v>
      </c>
      <c r="H5" s="29">
        <v>728</v>
      </c>
      <c r="I5" s="29">
        <v>1588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G15" sqref="G15"/>
    </sheetView>
  </sheetViews>
  <sheetFormatPr defaultRowHeight="15" x14ac:dyDescent="0.25"/>
  <cols>
    <col min="1" max="1" width="20.7109375" style="6" customWidth="1"/>
    <col min="2" max="2" width="12.28515625" style="6" customWidth="1"/>
    <col min="3" max="4" width="11.7109375" style="6" customWidth="1"/>
    <col min="5" max="5" width="12.42578125" style="6" customWidth="1"/>
    <col min="6" max="6" width="12.28515625" style="6" customWidth="1"/>
    <col min="7" max="7" width="9.140625" style="6" customWidth="1"/>
    <col min="8" max="16384" width="9.140625" style="6"/>
  </cols>
  <sheetData>
    <row r="1" spans="1:6" x14ac:dyDescent="0.25">
      <c r="A1" s="141"/>
      <c r="B1" s="142" t="s">
        <v>201</v>
      </c>
      <c r="C1" s="142" t="s">
        <v>203</v>
      </c>
      <c r="D1" s="142" t="s">
        <v>204</v>
      </c>
      <c r="E1" s="216" t="s">
        <v>205</v>
      </c>
      <c r="F1" s="142" t="s">
        <v>206</v>
      </c>
    </row>
    <row r="2" spans="1:6" x14ac:dyDescent="0.25">
      <c r="A2" s="140" t="s">
        <v>52</v>
      </c>
      <c r="B2" s="138">
        <v>734549856</v>
      </c>
      <c r="C2" s="138">
        <v>685071453</v>
      </c>
      <c r="D2" s="138">
        <v>690578292</v>
      </c>
      <c r="E2" s="138">
        <v>684708161</v>
      </c>
      <c r="F2" s="138">
        <v>659522308</v>
      </c>
    </row>
    <row r="3" spans="1:6" x14ac:dyDescent="0.25">
      <c r="A3" s="144" t="s">
        <v>190</v>
      </c>
      <c r="B3" s="139">
        <v>619220188</v>
      </c>
      <c r="C3" s="139">
        <v>570264153</v>
      </c>
      <c r="D3" s="139">
        <v>573961277</v>
      </c>
      <c r="E3" s="139">
        <v>568020528</v>
      </c>
      <c r="F3" s="139">
        <v>555545259</v>
      </c>
    </row>
    <row r="4" spans="1:6" x14ac:dyDescent="0.25">
      <c r="A4" s="144" t="s">
        <v>139</v>
      </c>
      <c r="B4" s="139">
        <v>115329668</v>
      </c>
      <c r="C4" s="139">
        <v>114807299</v>
      </c>
      <c r="D4" s="139">
        <v>116617015</v>
      </c>
      <c r="E4" s="139">
        <v>116687633</v>
      </c>
      <c r="F4" s="139">
        <v>103977049</v>
      </c>
    </row>
    <row r="5" spans="1:6" x14ac:dyDescent="0.25">
      <c r="A5" s="143" t="s">
        <v>2</v>
      </c>
      <c r="B5" s="138">
        <v>28274953</v>
      </c>
      <c r="C5" s="138">
        <v>28682606</v>
      </c>
      <c r="D5" s="138">
        <v>28768464</v>
      </c>
      <c r="E5" s="138">
        <v>28376341</v>
      </c>
      <c r="F5" s="138">
        <v>33777797</v>
      </c>
    </row>
    <row r="6" spans="1:6" x14ac:dyDescent="0.25">
      <c r="A6" s="144" t="s">
        <v>191</v>
      </c>
      <c r="B6" s="139">
        <v>24495417</v>
      </c>
      <c r="C6" s="139">
        <v>24902200</v>
      </c>
      <c r="D6" s="139">
        <v>25006510</v>
      </c>
      <c r="E6" s="139">
        <v>24659602</v>
      </c>
      <c r="F6" s="139">
        <v>30155607</v>
      </c>
    </row>
    <row r="7" spans="1:6" x14ac:dyDescent="0.25">
      <c r="A7" s="144" t="s">
        <v>139</v>
      </c>
      <c r="B7" s="139">
        <v>3779536</v>
      </c>
      <c r="C7" s="139">
        <v>3780406</v>
      </c>
      <c r="D7" s="139">
        <v>3761954</v>
      </c>
      <c r="E7" s="139">
        <v>3716739</v>
      </c>
      <c r="F7" s="139">
        <v>3622190</v>
      </c>
    </row>
    <row r="8" spans="1:6" x14ac:dyDescent="0.25">
      <c r="A8" s="143" t="s">
        <v>5</v>
      </c>
      <c r="B8" s="138">
        <v>17160679</v>
      </c>
      <c r="C8" s="138">
        <v>17122903</v>
      </c>
      <c r="D8" s="138">
        <v>17588412</v>
      </c>
      <c r="E8" s="138">
        <v>17400549</v>
      </c>
      <c r="F8" s="138">
        <v>16358983</v>
      </c>
    </row>
    <row r="9" spans="1:6" x14ac:dyDescent="0.25">
      <c r="A9" s="144" t="s">
        <v>191</v>
      </c>
      <c r="B9" s="139">
        <v>12818317</v>
      </c>
      <c r="C9" s="139">
        <v>12811947</v>
      </c>
      <c r="D9" s="139">
        <v>13052358</v>
      </c>
      <c r="E9" s="139">
        <v>12911817</v>
      </c>
      <c r="F9" s="139">
        <v>12888682</v>
      </c>
    </row>
    <row r="10" spans="1:6" x14ac:dyDescent="0.25">
      <c r="A10" s="144" t="s">
        <v>139</v>
      </c>
      <c r="B10" s="139">
        <v>4342362</v>
      </c>
      <c r="C10" s="139">
        <v>4310956</v>
      </c>
      <c r="D10" s="139">
        <v>4536054</v>
      </c>
      <c r="E10" s="139">
        <v>4488732</v>
      </c>
      <c r="F10" s="139">
        <v>3470301</v>
      </c>
    </row>
    <row r="11" spans="1:6" x14ac:dyDescent="0.25">
      <c r="A11" s="143" t="s">
        <v>184</v>
      </c>
      <c r="B11" s="138">
        <v>62900000</v>
      </c>
      <c r="C11" s="138">
        <v>62900000</v>
      </c>
      <c r="D11" s="138">
        <v>62900000</v>
      </c>
      <c r="E11" s="138">
        <v>62900000</v>
      </c>
      <c r="F11" s="138">
        <v>62900000</v>
      </c>
    </row>
    <row r="12" spans="1:6" x14ac:dyDescent="0.25">
      <c r="A12" s="144" t="s">
        <v>191</v>
      </c>
      <c r="B12" s="139" t="s">
        <v>4</v>
      </c>
      <c r="C12" s="139" t="s">
        <v>4</v>
      </c>
      <c r="D12" s="139" t="s">
        <v>4</v>
      </c>
      <c r="E12" s="139" t="s">
        <v>4</v>
      </c>
      <c r="F12" s="139" t="s">
        <v>4</v>
      </c>
    </row>
    <row r="13" spans="1:6" x14ac:dyDescent="0.25">
      <c r="A13" s="144" t="s">
        <v>139</v>
      </c>
      <c r="B13" s="139" t="s">
        <v>4</v>
      </c>
      <c r="C13" s="139" t="s">
        <v>4</v>
      </c>
      <c r="D13" s="139" t="s">
        <v>4</v>
      </c>
      <c r="E13" s="139" t="s">
        <v>4</v>
      </c>
      <c r="F13" s="139" t="s">
        <v>4</v>
      </c>
    </row>
    <row r="14" spans="1:6" x14ac:dyDescent="0.25">
      <c r="A14" s="143" t="s">
        <v>186</v>
      </c>
      <c r="B14" s="138">
        <v>8840000</v>
      </c>
      <c r="C14" s="138">
        <v>8840000</v>
      </c>
      <c r="D14" s="138">
        <v>8840000</v>
      </c>
      <c r="E14" s="138">
        <v>8840000</v>
      </c>
      <c r="F14" s="138">
        <v>8840000</v>
      </c>
    </row>
    <row r="15" spans="1:6" x14ac:dyDescent="0.25">
      <c r="A15" s="144" t="s">
        <v>191</v>
      </c>
      <c r="B15" s="139" t="s">
        <v>4</v>
      </c>
      <c r="C15" s="139" t="s">
        <v>4</v>
      </c>
      <c r="D15" s="139" t="s">
        <v>4</v>
      </c>
      <c r="E15" s="139" t="s">
        <v>4</v>
      </c>
      <c r="F15" s="139" t="s">
        <v>4</v>
      </c>
    </row>
    <row r="16" spans="1:6" x14ac:dyDescent="0.25">
      <c r="A16" s="144" t="s">
        <v>139</v>
      </c>
      <c r="B16" s="139" t="s">
        <v>4</v>
      </c>
      <c r="C16" s="139" t="s">
        <v>4</v>
      </c>
      <c r="D16" s="139" t="s">
        <v>4</v>
      </c>
      <c r="E16" s="139" t="s">
        <v>4</v>
      </c>
      <c r="F16" s="139" t="s">
        <v>4</v>
      </c>
    </row>
    <row r="17" spans="1:6" ht="25.5" x14ac:dyDescent="0.25">
      <c r="A17" s="143" t="s">
        <v>187</v>
      </c>
      <c r="B17" s="138">
        <v>3400000</v>
      </c>
      <c r="C17" s="138">
        <v>3400000</v>
      </c>
      <c r="D17" s="138">
        <v>3400000</v>
      </c>
      <c r="E17" s="138">
        <v>3400000</v>
      </c>
      <c r="F17" s="138">
        <v>3400000</v>
      </c>
    </row>
    <row r="18" spans="1:6" x14ac:dyDescent="0.25">
      <c r="A18" s="144" t="s">
        <v>191</v>
      </c>
      <c r="B18" s="139" t="s">
        <v>4</v>
      </c>
      <c r="C18" s="139" t="s">
        <v>4</v>
      </c>
      <c r="D18" s="139" t="s">
        <v>4</v>
      </c>
      <c r="E18" s="139" t="s">
        <v>4</v>
      </c>
      <c r="F18" s="139" t="s">
        <v>4</v>
      </c>
    </row>
    <row r="19" spans="1:6" x14ac:dyDescent="0.25">
      <c r="A19" s="144" t="s">
        <v>139</v>
      </c>
      <c r="B19" s="139" t="s">
        <v>4</v>
      </c>
      <c r="C19" s="139" t="s">
        <v>4</v>
      </c>
      <c r="D19" s="139" t="s">
        <v>4</v>
      </c>
      <c r="E19" s="139" t="s">
        <v>4</v>
      </c>
      <c r="F19" s="139" t="s">
        <v>4</v>
      </c>
    </row>
    <row r="20" spans="1:6" x14ac:dyDescent="0.25">
      <c r="A20" s="143" t="s">
        <v>8</v>
      </c>
      <c r="B20" s="138">
        <v>855125488</v>
      </c>
      <c r="C20" s="138">
        <v>806016962</v>
      </c>
      <c r="D20" s="138">
        <v>812075168</v>
      </c>
      <c r="E20" s="138">
        <v>805625051</v>
      </c>
      <c r="F20" s="138">
        <v>784799088</v>
      </c>
    </row>
    <row r="21" spans="1:6" x14ac:dyDescent="0.25">
      <c r="A21" s="82"/>
      <c r="B21" s="83"/>
      <c r="C21" s="83"/>
      <c r="D21" s="83"/>
      <c r="E21" s="83"/>
      <c r="F21" s="84"/>
    </row>
    <row r="22" spans="1:6" ht="104.25" customHeight="1" x14ac:dyDescent="0.25">
      <c r="A22" s="81" t="s">
        <v>192</v>
      </c>
      <c r="B22" s="81"/>
      <c r="C22" s="81"/>
      <c r="D22" s="81"/>
      <c r="E22" s="81"/>
      <c r="F22" s="81"/>
    </row>
    <row r="23" spans="1:6" ht="15.95" customHeight="1" x14ac:dyDescent="0.25">
      <c r="A23" s="81" t="s">
        <v>13</v>
      </c>
      <c r="B23" s="81"/>
      <c r="C23" s="81"/>
      <c r="D23" s="81"/>
      <c r="E23" s="81"/>
      <c r="F23" s="81"/>
    </row>
    <row r="24" spans="1:6" ht="15.95" customHeight="1" x14ac:dyDescent="0.25">
      <c r="A24" s="81" t="s">
        <v>14</v>
      </c>
      <c r="B24" s="81"/>
      <c r="C24" s="81"/>
      <c r="D24" s="81"/>
      <c r="E24" s="81"/>
      <c r="F24" s="81"/>
    </row>
    <row r="25" spans="1:6" ht="15.95" customHeight="1" x14ac:dyDescent="0.25">
      <c r="A25" s="81" t="s">
        <v>11</v>
      </c>
      <c r="B25" s="81"/>
      <c r="C25" s="81"/>
      <c r="D25" s="81"/>
      <c r="E25" s="81"/>
      <c r="F25" s="81"/>
    </row>
    <row r="26" spans="1:6" ht="15.95" customHeight="1" x14ac:dyDescent="0.25">
      <c r="A26" s="81" t="s">
        <v>189</v>
      </c>
      <c r="B26" s="81"/>
      <c r="C26" s="81"/>
      <c r="D26" s="81"/>
      <c r="E26" s="81"/>
      <c r="F26" s="81"/>
    </row>
    <row r="27" spans="1:6" ht="32.25" customHeight="1" x14ac:dyDescent="0.25">
      <c r="A27" s="75" t="s">
        <v>12</v>
      </c>
      <c r="B27" s="76"/>
      <c r="C27" s="76"/>
      <c r="D27" s="76"/>
      <c r="E27" s="76"/>
      <c r="F27" s="77"/>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23" sqref="G23"/>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3" t="s">
        <v>63</v>
      </c>
      <c r="B1" s="15" t="s">
        <v>72</v>
      </c>
      <c r="C1" s="15" t="s">
        <v>27</v>
      </c>
      <c r="D1" s="15" t="s">
        <v>28</v>
      </c>
      <c r="E1" s="15" t="s">
        <v>29</v>
      </c>
      <c r="F1" s="15" t="s">
        <v>30</v>
      </c>
      <c r="G1" s="15" t="s">
        <v>31</v>
      </c>
      <c r="H1" s="15" t="s">
        <v>73</v>
      </c>
      <c r="I1" s="15" t="s">
        <v>74</v>
      </c>
      <c r="J1" s="10" t="s">
        <v>8</v>
      </c>
    </row>
    <row r="2" spans="1:10" x14ac:dyDescent="0.25">
      <c r="A2" s="26" t="s">
        <v>101</v>
      </c>
      <c r="B2" s="34">
        <v>19</v>
      </c>
      <c r="C2" s="34">
        <v>18</v>
      </c>
      <c r="D2" s="34">
        <v>88</v>
      </c>
      <c r="E2" s="34">
        <v>118</v>
      </c>
      <c r="F2" s="34">
        <v>184</v>
      </c>
      <c r="G2" s="34">
        <v>165</v>
      </c>
      <c r="H2" s="34">
        <v>210</v>
      </c>
      <c r="I2" s="34">
        <v>15</v>
      </c>
      <c r="J2" s="34">
        <v>817</v>
      </c>
    </row>
    <row r="3" spans="1:10" x14ac:dyDescent="0.25">
      <c r="A3" s="26" t="s">
        <v>102</v>
      </c>
      <c r="B3" s="34">
        <v>7</v>
      </c>
      <c r="C3" s="34" t="s">
        <v>208</v>
      </c>
      <c r="D3" s="34">
        <v>3</v>
      </c>
      <c r="E3" s="34">
        <v>2</v>
      </c>
      <c r="F3" s="34">
        <v>16</v>
      </c>
      <c r="G3" s="34">
        <v>20</v>
      </c>
      <c r="H3" s="34">
        <v>10</v>
      </c>
      <c r="I3" s="34">
        <v>5</v>
      </c>
      <c r="J3" s="34">
        <v>63</v>
      </c>
    </row>
    <row r="4" spans="1:10" x14ac:dyDescent="0.25">
      <c r="A4" s="24" t="s">
        <v>103</v>
      </c>
      <c r="B4" s="34">
        <v>42</v>
      </c>
      <c r="C4" s="34">
        <v>43</v>
      </c>
      <c r="D4" s="34">
        <v>132</v>
      </c>
      <c r="E4" s="34">
        <v>148</v>
      </c>
      <c r="F4" s="34">
        <v>278</v>
      </c>
      <c r="G4" s="34">
        <v>58</v>
      </c>
      <c r="H4" s="34">
        <v>7</v>
      </c>
      <c r="I4" s="34" t="s">
        <v>209</v>
      </c>
      <c r="J4" s="34">
        <v>708</v>
      </c>
    </row>
    <row r="5" spans="1:10" x14ac:dyDescent="0.25">
      <c r="A5" s="32" t="s">
        <v>8</v>
      </c>
      <c r="B5" s="35">
        <v>68</v>
      </c>
      <c r="C5" s="35">
        <v>61</v>
      </c>
      <c r="D5" s="35">
        <v>223</v>
      </c>
      <c r="E5" s="35">
        <v>268</v>
      </c>
      <c r="F5" s="35">
        <v>478</v>
      </c>
      <c r="G5" s="35">
        <v>243</v>
      </c>
      <c r="H5" s="35">
        <v>227</v>
      </c>
      <c r="I5" s="35">
        <v>20</v>
      </c>
      <c r="J5" s="35">
        <v>1588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1" workbookViewId="0">
      <selection activeCell="F17" sqref="F17"/>
    </sheetView>
  </sheetViews>
  <sheetFormatPr defaultRowHeight="15" x14ac:dyDescent="0.25"/>
  <cols>
    <col min="1" max="1" width="24.7109375" customWidth="1"/>
    <col min="2" max="5" width="12.7109375" customWidth="1"/>
  </cols>
  <sheetData>
    <row r="1" spans="1:5" ht="15.75" x14ac:dyDescent="0.25">
      <c r="A1" s="36"/>
      <c r="B1" s="97" t="s">
        <v>75</v>
      </c>
      <c r="C1" s="97"/>
      <c r="D1" s="101" t="s">
        <v>76</v>
      </c>
      <c r="E1" s="101"/>
    </row>
    <row r="2" spans="1:5" x14ac:dyDescent="0.25">
      <c r="A2" s="23" t="s">
        <v>63</v>
      </c>
      <c r="B2" s="23" t="s">
        <v>64</v>
      </c>
      <c r="C2" s="23" t="s">
        <v>1</v>
      </c>
      <c r="D2" s="23" t="s">
        <v>3</v>
      </c>
      <c r="E2" s="23" t="s">
        <v>1</v>
      </c>
    </row>
    <row r="3" spans="1:5" x14ac:dyDescent="0.25">
      <c r="A3" s="26" t="s">
        <v>101</v>
      </c>
      <c r="B3" s="72" t="s">
        <v>199</v>
      </c>
      <c r="C3" s="173">
        <v>1245</v>
      </c>
      <c r="D3" s="168" t="s">
        <v>218</v>
      </c>
      <c r="E3" s="168">
        <v>389</v>
      </c>
    </row>
    <row r="4" spans="1:5" x14ac:dyDescent="0.25">
      <c r="A4" s="26" t="s">
        <v>102</v>
      </c>
      <c r="B4" s="72" t="s">
        <v>199</v>
      </c>
      <c r="C4" s="173">
        <v>62</v>
      </c>
      <c r="D4" s="168" t="s">
        <v>218</v>
      </c>
      <c r="E4" s="168">
        <v>64</v>
      </c>
    </row>
    <row r="5" spans="1:5" x14ac:dyDescent="0.25">
      <c r="A5" s="24" t="s">
        <v>103</v>
      </c>
      <c r="B5" s="73" t="s">
        <v>199</v>
      </c>
      <c r="C5" s="174">
        <v>785</v>
      </c>
      <c r="D5" s="168" t="s">
        <v>218</v>
      </c>
      <c r="E5" s="168">
        <v>631</v>
      </c>
    </row>
    <row r="6" spans="1:5" x14ac:dyDescent="0.25">
      <c r="A6" s="32" t="s">
        <v>8</v>
      </c>
      <c r="B6" s="74" t="s">
        <v>199</v>
      </c>
      <c r="C6" s="175">
        <v>2092</v>
      </c>
      <c r="D6" s="175" t="s">
        <v>218</v>
      </c>
      <c r="E6" s="175">
        <v>1084</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02" t="s">
        <v>211</v>
      </c>
      <c r="B1" s="102"/>
      <c r="C1" s="102"/>
      <c r="D1" s="102"/>
    </row>
    <row r="2" spans="1:4" ht="22.5" customHeight="1" x14ac:dyDescent="0.25">
      <c r="A2" s="93" t="s">
        <v>81</v>
      </c>
      <c r="B2" s="93"/>
      <c r="C2" s="93"/>
      <c r="D2" s="93"/>
    </row>
    <row r="3" spans="1:4" ht="18.75" customHeight="1" x14ac:dyDescent="0.25">
      <c r="A3" s="93" t="s">
        <v>82</v>
      </c>
      <c r="B3" s="93"/>
      <c r="C3" s="93"/>
      <c r="D3" s="93"/>
    </row>
    <row r="4" spans="1:4" ht="18.75" customHeight="1" x14ac:dyDescent="0.25">
      <c r="A4" s="99" t="s">
        <v>83</v>
      </c>
      <c r="B4" s="100"/>
      <c r="C4" s="100"/>
      <c r="D4" s="100"/>
    </row>
    <row r="5" spans="1:4" ht="18.75" customHeight="1" x14ac:dyDescent="0.25">
      <c r="A5" s="93" t="s">
        <v>84</v>
      </c>
      <c r="B5" s="93"/>
      <c r="C5" s="93"/>
      <c r="D5" s="93"/>
    </row>
    <row r="6" spans="1:4" ht="18" customHeight="1" x14ac:dyDescent="0.25">
      <c r="A6" s="93" t="s">
        <v>85</v>
      </c>
      <c r="B6" s="93"/>
      <c r="C6" s="93"/>
      <c r="D6" s="93"/>
    </row>
    <row r="7" spans="1:4" ht="22.5" customHeight="1" x14ac:dyDescent="0.25">
      <c r="A7" s="93" t="s">
        <v>86</v>
      </c>
      <c r="B7" s="93"/>
      <c r="C7" s="93"/>
      <c r="D7" s="93"/>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26" sqref="D26"/>
    </sheetView>
  </sheetViews>
  <sheetFormatPr defaultRowHeight="15" x14ac:dyDescent="0.25"/>
  <cols>
    <col min="1" max="1" width="24.7109375" customWidth="1"/>
    <col min="2" max="4" width="14.7109375" customWidth="1"/>
  </cols>
  <sheetData>
    <row r="1" spans="1:4" x14ac:dyDescent="0.25">
      <c r="A1" s="23" t="s">
        <v>63</v>
      </c>
      <c r="B1" s="23" t="s">
        <v>64</v>
      </c>
      <c r="C1" s="23" t="s">
        <v>1</v>
      </c>
      <c r="D1" s="23" t="s">
        <v>8</v>
      </c>
    </row>
    <row r="2" spans="1:4" x14ac:dyDescent="0.25">
      <c r="A2" s="40" t="s">
        <v>125</v>
      </c>
      <c r="B2" s="25" t="s">
        <v>200</v>
      </c>
      <c r="C2" s="34">
        <v>95143</v>
      </c>
      <c r="D2" s="34">
        <v>95143</v>
      </c>
    </row>
    <row r="3" spans="1:4" x14ac:dyDescent="0.25">
      <c r="A3" s="40" t="s">
        <v>126</v>
      </c>
      <c r="B3" s="25" t="s">
        <v>200</v>
      </c>
      <c r="C3" s="34">
        <v>2155</v>
      </c>
      <c r="D3" s="34">
        <v>2155</v>
      </c>
    </row>
    <row r="4" spans="1:4" x14ac:dyDescent="0.25">
      <c r="A4" s="40" t="s">
        <v>127</v>
      </c>
      <c r="B4" s="25" t="s">
        <v>200</v>
      </c>
      <c r="C4" s="34">
        <v>21957</v>
      </c>
      <c r="D4" s="34">
        <v>21957</v>
      </c>
    </row>
    <row r="5" spans="1:4" ht="15.75" customHeight="1" x14ac:dyDescent="0.25">
      <c r="A5" s="32" t="s">
        <v>8</v>
      </c>
      <c r="B5" s="25" t="s">
        <v>200</v>
      </c>
      <c r="C5" s="33">
        <v>119255</v>
      </c>
      <c r="D5" s="33">
        <v>119255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G23" sqref="G23"/>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3" t="s">
        <v>63</v>
      </c>
      <c r="B1" s="15" t="s">
        <v>68</v>
      </c>
      <c r="C1" s="15" t="s">
        <v>23</v>
      </c>
      <c r="D1" s="15" t="s">
        <v>24</v>
      </c>
      <c r="E1" s="15" t="s">
        <v>25</v>
      </c>
      <c r="F1" s="15" t="s">
        <v>69</v>
      </c>
      <c r="G1" s="15" t="s">
        <v>26</v>
      </c>
      <c r="H1" s="15" t="s">
        <v>70</v>
      </c>
      <c r="I1" s="15" t="s">
        <v>8</v>
      </c>
    </row>
    <row r="2" spans="1:9" ht="15.75" thickBot="1" x14ac:dyDescent="0.3">
      <c r="A2" s="41" t="s">
        <v>128</v>
      </c>
      <c r="B2" s="42">
        <v>26484</v>
      </c>
      <c r="C2" s="42">
        <v>3444</v>
      </c>
      <c r="D2" s="42">
        <v>22831</v>
      </c>
      <c r="E2" s="42">
        <v>30930</v>
      </c>
      <c r="F2" s="42">
        <v>5883</v>
      </c>
      <c r="G2" s="42">
        <v>4676</v>
      </c>
      <c r="H2" s="42">
        <v>25008</v>
      </c>
      <c r="I2" s="43">
        <v>119256</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F27" sqref="F27"/>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3" t="s">
        <v>63</v>
      </c>
      <c r="B1" s="15" t="s">
        <v>72</v>
      </c>
      <c r="C1" s="15" t="s">
        <v>27</v>
      </c>
      <c r="D1" s="15" t="s">
        <v>28</v>
      </c>
      <c r="E1" s="15" t="s">
        <v>29</v>
      </c>
      <c r="F1" s="15" t="s">
        <v>30</v>
      </c>
      <c r="G1" s="9" t="s">
        <v>31</v>
      </c>
      <c r="H1" s="10" t="s">
        <v>73</v>
      </c>
      <c r="I1" s="10" t="s">
        <v>74</v>
      </c>
      <c r="J1" s="10" t="s">
        <v>8</v>
      </c>
    </row>
    <row r="2" spans="1:10" ht="15.75" thickBot="1" x14ac:dyDescent="0.3">
      <c r="A2" s="44" t="s">
        <v>129</v>
      </c>
      <c r="B2" s="45">
        <v>7068</v>
      </c>
      <c r="C2" s="45">
        <v>9270</v>
      </c>
      <c r="D2" s="45">
        <v>21812</v>
      </c>
      <c r="E2" s="45">
        <v>21261</v>
      </c>
      <c r="F2" s="45">
        <v>31149</v>
      </c>
      <c r="G2" s="45">
        <v>13538</v>
      </c>
      <c r="H2" s="45">
        <v>14316</v>
      </c>
      <c r="I2" s="45">
        <v>840</v>
      </c>
      <c r="J2" s="46">
        <v>119254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1" workbookViewId="0">
      <selection activeCell="G29" sqref="G29"/>
    </sheetView>
  </sheetViews>
  <sheetFormatPr defaultRowHeight="15" x14ac:dyDescent="0.25"/>
  <cols>
    <col min="1" max="1" width="24.7109375" customWidth="1"/>
    <col min="2" max="5" width="12.7109375" customWidth="1"/>
  </cols>
  <sheetData>
    <row r="1" spans="1:5" ht="15.75" x14ac:dyDescent="0.25">
      <c r="A1" s="36"/>
      <c r="B1" s="97" t="s">
        <v>75</v>
      </c>
      <c r="C1" s="97"/>
      <c r="D1" s="101" t="s">
        <v>76</v>
      </c>
      <c r="E1" s="101"/>
    </row>
    <row r="2" spans="1:5" x14ac:dyDescent="0.25">
      <c r="A2" s="23" t="s">
        <v>63</v>
      </c>
      <c r="B2" s="23" t="s">
        <v>64</v>
      </c>
      <c r="C2" s="23" t="s">
        <v>1</v>
      </c>
      <c r="D2" s="23" t="s">
        <v>3</v>
      </c>
      <c r="E2" s="23" t="s">
        <v>1</v>
      </c>
    </row>
    <row r="3" spans="1:5" x14ac:dyDescent="0.25">
      <c r="A3" s="40" t="s">
        <v>101</v>
      </c>
      <c r="B3" s="199" t="s">
        <v>199</v>
      </c>
      <c r="C3" s="199">
        <v>137393</v>
      </c>
      <c r="D3" s="199" t="s">
        <v>218</v>
      </c>
      <c r="E3" s="199">
        <v>52893</v>
      </c>
    </row>
    <row r="4" spans="1:5" x14ac:dyDescent="0.25">
      <c r="A4" s="40" t="s">
        <v>102</v>
      </c>
      <c r="B4" s="199" t="s">
        <v>199</v>
      </c>
      <c r="C4" s="199">
        <v>2174</v>
      </c>
      <c r="D4" s="199" t="s">
        <v>218</v>
      </c>
      <c r="E4" s="199">
        <v>2136</v>
      </c>
    </row>
    <row r="5" spans="1:5" x14ac:dyDescent="0.25">
      <c r="A5" s="40" t="s">
        <v>103</v>
      </c>
      <c r="B5" s="199" t="s">
        <v>199</v>
      </c>
      <c r="C5" s="199">
        <v>24818</v>
      </c>
      <c r="D5" s="199" t="s">
        <v>218</v>
      </c>
      <c r="E5" s="199">
        <v>19096</v>
      </c>
    </row>
    <row r="6" spans="1:5" x14ac:dyDescent="0.25">
      <c r="A6" s="32" t="s">
        <v>8</v>
      </c>
      <c r="B6" s="203" t="s">
        <v>199</v>
      </c>
      <c r="C6" s="203">
        <v>164385</v>
      </c>
      <c r="D6" s="203" t="s">
        <v>218</v>
      </c>
      <c r="E6" s="203">
        <v>74125</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1" sqref="E21"/>
    </sheetView>
  </sheetViews>
  <sheetFormatPr defaultRowHeight="15" x14ac:dyDescent="0.25"/>
  <cols>
    <col min="1" max="1" width="24.7109375" customWidth="1"/>
    <col min="2" max="4" width="14.7109375" customWidth="1"/>
  </cols>
  <sheetData>
    <row r="1" spans="1:4" ht="87.75" customHeight="1" x14ac:dyDescent="0.25">
      <c r="A1" s="93" t="s">
        <v>212</v>
      </c>
      <c r="B1" s="93"/>
      <c r="C1" s="93"/>
      <c r="D1" s="93"/>
    </row>
    <row r="2" spans="1:4" ht="22.5" customHeight="1" x14ac:dyDescent="0.25">
      <c r="A2" s="93" t="s">
        <v>81</v>
      </c>
      <c r="B2" s="93"/>
      <c r="C2" s="93"/>
      <c r="D2" s="93"/>
    </row>
    <row r="3" spans="1:4" ht="18.75" customHeight="1" x14ac:dyDescent="0.25">
      <c r="A3" s="93" t="s">
        <v>82</v>
      </c>
      <c r="B3" s="93"/>
      <c r="C3" s="93"/>
      <c r="D3" s="93"/>
    </row>
    <row r="4" spans="1:4" ht="18.75" customHeight="1" x14ac:dyDescent="0.25">
      <c r="A4" s="99" t="s">
        <v>83</v>
      </c>
      <c r="B4" s="100"/>
      <c r="C4" s="100"/>
      <c r="D4" s="100"/>
    </row>
    <row r="5" spans="1:4" ht="18.75" customHeight="1" x14ac:dyDescent="0.25">
      <c r="A5" s="93" t="s">
        <v>84</v>
      </c>
      <c r="B5" s="93"/>
      <c r="C5" s="93"/>
      <c r="D5" s="93"/>
    </row>
    <row r="6" spans="1:4" ht="18" customHeight="1" x14ac:dyDescent="0.25">
      <c r="A6" s="93" t="s">
        <v>85</v>
      </c>
      <c r="B6" s="93"/>
      <c r="C6" s="93"/>
      <c r="D6" s="93"/>
    </row>
    <row r="7" spans="1:4" ht="22.5" customHeight="1" x14ac:dyDescent="0.25">
      <c r="A7" s="93" t="s">
        <v>86</v>
      </c>
      <c r="B7" s="93"/>
      <c r="C7" s="93"/>
      <c r="D7" s="93"/>
    </row>
    <row r="8" spans="1:4" ht="33.75" customHeight="1" x14ac:dyDescent="0.25">
      <c r="A8" s="98" t="s">
        <v>12</v>
      </c>
      <c r="B8" s="98"/>
      <c r="C8" s="98"/>
      <c r="D8" s="9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22" sqref="E22"/>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4" t="s">
        <v>134</v>
      </c>
      <c r="B1" s="15" t="s">
        <v>135</v>
      </c>
      <c r="C1" s="15" t="s">
        <v>1</v>
      </c>
      <c r="D1" s="15" t="s">
        <v>8</v>
      </c>
    </row>
    <row r="2" spans="1:4" x14ac:dyDescent="0.25">
      <c r="A2" s="16" t="s">
        <v>33</v>
      </c>
      <c r="B2" s="29" t="s">
        <v>207</v>
      </c>
      <c r="C2" s="29">
        <v>911206</v>
      </c>
      <c r="D2" s="29">
        <v>911206</v>
      </c>
    </row>
    <row r="3" spans="1:4" x14ac:dyDescent="0.25">
      <c r="A3" s="17" t="s">
        <v>137</v>
      </c>
      <c r="B3" s="25" t="s">
        <v>200</v>
      </c>
      <c r="C3" s="25">
        <v>443412</v>
      </c>
      <c r="D3" s="25">
        <v>443412</v>
      </c>
    </row>
    <row r="4" spans="1:4" x14ac:dyDescent="0.25">
      <c r="A4" s="17" t="s">
        <v>144</v>
      </c>
      <c r="B4" s="25" t="s">
        <v>200</v>
      </c>
      <c r="C4" s="25">
        <v>467794</v>
      </c>
      <c r="D4" s="25">
        <v>467794</v>
      </c>
    </row>
    <row r="5" spans="1:4" x14ac:dyDescent="0.25">
      <c r="A5" s="17" t="s">
        <v>139</v>
      </c>
      <c r="B5" s="25" t="s">
        <v>200</v>
      </c>
      <c r="C5" s="25" t="s">
        <v>200</v>
      </c>
      <c r="D5" s="25" t="s">
        <v>207</v>
      </c>
    </row>
    <row r="6" spans="1:4" x14ac:dyDescent="0.25">
      <c r="A6" s="16" t="s">
        <v>35</v>
      </c>
      <c r="B6" s="29">
        <v>2108766</v>
      </c>
      <c r="C6" s="29">
        <v>4647569</v>
      </c>
      <c r="D6" s="29">
        <v>6756335</v>
      </c>
    </row>
    <row r="7" spans="1:4" x14ac:dyDescent="0.25">
      <c r="A7" s="17" t="s">
        <v>136</v>
      </c>
      <c r="B7" s="25" t="s">
        <v>207</v>
      </c>
      <c r="C7" s="25">
        <v>101436</v>
      </c>
      <c r="D7" s="25">
        <v>101436</v>
      </c>
    </row>
    <row r="8" spans="1:4" x14ac:dyDescent="0.25">
      <c r="A8" s="17" t="s">
        <v>137</v>
      </c>
      <c r="B8" s="25">
        <v>934098</v>
      </c>
      <c r="C8" s="25">
        <v>2151294</v>
      </c>
      <c r="D8" s="25">
        <v>3085392</v>
      </c>
    </row>
    <row r="9" spans="1:4" x14ac:dyDescent="0.25">
      <c r="A9" s="17" t="s">
        <v>138</v>
      </c>
      <c r="B9" s="25">
        <v>1162506</v>
      </c>
      <c r="C9" s="25">
        <v>2180270</v>
      </c>
      <c r="D9" s="25">
        <v>3342776</v>
      </c>
    </row>
    <row r="10" spans="1:4" x14ac:dyDescent="0.25">
      <c r="A10" s="17" t="s">
        <v>139</v>
      </c>
      <c r="B10" s="25">
        <v>12162</v>
      </c>
      <c r="C10" s="25">
        <v>214569</v>
      </c>
      <c r="D10" s="25">
        <v>226731</v>
      </c>
    </row>
    <row r="11" spans="1:4" x14ac:dyDescent="0.25">
      <c r="A11" s="16" t="s">
        <v>36</v>
      </c>
      <c r="B11" s="29" t="s">
        <v>207</v>
      </c>
      <c r="C11" s="29">
        <v>511952</v>
      </c>
      <c r="D11" s="29">
        <v>511952</v>
      </c>
    </row>
    <row r="12" spans="1:4" x14ac:dyDescent="0.25">
      <c r="A12" s="17" t="s">
        <v>140</v>
      </c>
      <c r="B12" s="25" t="s">
        <v>200</v>
      </c>
      <c r="C12" s="25">
        <v>43964</v>
      </c>
      <c r="D12" s="25">
        <v>43964</v>
      </c>
    </row>
    <row r="13" spans="1:4" x14ac:dyDescent="0.25">
      <c r="A13" s="17" t="s">
        <v>141</v>
      </c>
      <c r="B13" s="25" t="s">
        <v>200</v>
      </c>
      <c r="C13" s="25">
        <v>467955</v>
      </c>
      <c r="D13" s="25">
        <v>467955</v>
      </c>
    </row>
    <row r="14" spans="1:4" x14ac:dyDescent="0.25">
      <c r="A14" s="17" t="s">
        <v>142</v>
      </c>
      <c r="B14" s="25" t="s">
        <v>200</v>
      </c>
      <c r="C14" s="25">
        <v>33</v>
      </c>
      <c r="D14" s="25">
        <v>33</v>
      </c>
    </row>
    <row r="15" spans="1:4" x14ac:dyDescent="0.25">
      <c r="A15" s="16" t="s">
        <v>8</v>
      </c>
      <c r="B15" s="29">
        <v>2108766</v>
      </c>
      <c r="C15" s="29">
        <v>6070727</v>
      </c>
      <c r="D15" s="29">
        <v>8179493</v>
      </c>
    </row>
    <row r="16" spans="1:4" ht="66.75" customHeight="1" x14ac:dyDescent="0.25"/>
    <row r="17" ht="15.95" customHeight="1" x14ac:dyDescent="0.25"/>
    <row r="18" ht="15.95" customHeight="1" x14ac:dyDescent="0.25"/>
    <row r="19"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27" sqref="E27"/>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5" t="s">
        <v>134</v>
      </c>
      <c r="B1" s="15" t="s">
        <v>143</v>
      </c>
      <c r="C1" s="15" t="s">
        <v>39</v>
      </c>
      <c r="D1" s="15" t="s">
        <v>36</v>
      </c>
      <c r="E1" s="15" t="s">
        <v>8</v>
      </c>
    </row>
    <row r="2" spans="1:5" x14ac:dyDescent="0.25">
      <c r="A2" s="16" t="s">
        <v>33</v>
      </c>
      <c r="B2" s="147">
        <v>42469</v>
      </c>
      <c r="C2" s="147">
        <v>419377</v>
      </c>
      <c r="D2" s="147">
        <v>449360</v>
      </c>
      <c r="E2" s="147">
        <v>911206</v>
      </c>
    </row>
    <row r="3" spans="1:5" x14ac:dyDescent="0.25">
      <c r="A3" s="17" t="s">
        <v>137</v>
      </c>
      <c r="B3" s="150" t="s">
        <v>199</v>
      </c>
      <c r="C3" s="150" t="s">
        <v>199</v>
      </c>
      <c r="D3" s="150">
        <v>443412</v>
      </c>
      <c r="E3" s="150">
        <v>443412</v>
      </c>
    </row>
    <row r="4" spans="1:5" x14ac:dyDescent="0.25">
      <c r="A4" s="17" t="s">
        <v>144</v>
      </c>
      <c r="B4" s="148">
        <v>42469</v>
      </c>
      <c r="C4" s="148">
        <v>419377</v>
      </c>
      <c r="D4" s="148">
        <v>5948</v>
      </c>
      <c r="E4" s="150">
        <v>467794</v>
      </c>
    </row>
    <row r="5" spans="1:5" x14ac:dyDescent="0.25">
      <c r="A5" s="17" t="s">
        <v>139</v>
      </c>
      <c r="B5" s="148" t="s">
        <v>199</v>
      </c>
      <c r="C5" s="148" t="s">
        <v>199</v>
      </c>
      <c r="D5" s="150" t="s">
        <v>199</v>
      </c>
      <c r="E5" s="150" t="s">
        <v>218</v>
      </c>
    </row>
    <row r="6" spans="1:5" x14ac:dyDescent="0.25">
      <c r="A6" s="16" t="s">
        <v>35</v>
      </c>
      <c r="B6" s="147">
        <v>634030</v>
      </c>
      <c r="C6" s="147">
        <v>2597033</v>
      </c>
      <c r="D6" s="147">
        <v>3525272</v>
      </c>
      <c r="E6" s="147">
        <v>6756335</v>
      </c>
    </row>
    <row r="7" spans="1:5" x14ac:dyDescent="0.25">
      <c r="A7" s="17" t="s">
        <v>136</v>
      </c>
      <c r="B7" s="150" t="s">
        <v>199</v>
      </c>
      <c r="C7" s="150" t="s">
        <v>199</v>
      </c>
      <c r="D7" s="150">
        <v>101436</v>
      </c>
      <c r="E7" s="150">
        <v>101436</v>
      </c>
    </row>
    <row r="8" spans="1:5" x14ac:dyDescent="0.25">
      <c r="A8" s="17" t="s">
        <v>137</v>
      </c>
      <c r="B8" s="150" t="s">
        <v>199</v>
      </c>
      <c r="C8" s="150" t="s">
        <v>199</v>
      </c>
      <c r="D8" s="150">
        <v>3085392</v>
      </c>
      <c r="E8" s="150">
        <v>3085392</v>
      </c>
    </row>
    <row r="9" spans="1:5" x14ac:dyDescent="0.25">
      <c r="A9" s="17" t="s">
        <v>138</v>
      </c>
      <c r="B9" s="150">
        <v>634030</v>
      </c>
      <c r="C9" s="150">
        <v>2597033</v>
      </c>
      <c r="D9" s="150">
        <v>111713</v>
      </c>
      <c r="E9" s="150">
        <v>3342776</v>
      </c>
    </row>
    <row r="10" spans="1:5" x14ac:dyDescent="0.25">
      <c r="A10" s="17" t="s">
        <v>139</v>
      </c>
      <c r="B10" s="148" t="s">
        <v>199</v>
      </c>
      <c r="C10" s="148" t="s">
        <v>199</v>
      </c>
      <c r="D10" s="150">
        <v>226731</v>
      </c>
      <c r="E10" s="150">
        <v>226731</v>
      </c>
    </row>
    <row r="11" spans="1:5" x14ac:dyDescent="0.25">
      <c r="A11" s="16" t="s">
        <v>66</v>
      </c>
      <c r="B11" s="147" t="s">
        <v>199</v>
      </c>
      <c r="C11" s="147" t="s">
        <v>199</v>
      </c>
      <c r="D11" s="151">
        <v>511952</v>
      </c>
      <c r="E11" s="151">
        <v>511952</v>
      </c>
    </row>
    <row r="12" spans="1:5" x14ac:dyDescent="0.25">
      <c r="A12" s="5" t="s">
        <v>8</v>
      </c>
      <c r="B12" s="147">
        <v>676499</v>
      </c>
      <c r="C12" s="147">
        <v>3016410</v>
      </c>
      <c r="D12" s="147">
        <v>4486584</v>
      </c>
      <c r="E12" s="147">
        <v>8179493</v>
      </c>
    </row>
    <row r="13" spans="1:5" x14ac:dyDescent="0.25">
      <c r="A13" s="103" t="s">
        <v>145</v>
      </c>
      <c r="B13" s="104"/>
      <c r="C13" s="104"/>
      <c r="D13" s="104"/>
      <c r="E13" s="105"/>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22" sqref="H22"/>
    </sheetView>
  </sheetViews>
  <sheetFormatPr defaultRowHeight="15" x14ac:dyDescent="0.25"/>
  <cols>
    <col min="1" max="1" width="20.7109375" style="59" customWidth="1"/>
    <col min="2" max="2" width="12" style="59" customWidth="1"/>
    <col min="3" max="4" width="11.7109375" style="59" customWidth="1"/>
    <col min="5" max="5" width="12.5703125" style="59" customWidth="1"/>
    <col min="6" max="6" width="12.28515625" style="59" customWidth="1"/>
    <col min="7" max="16384" width="9.140625" style="59"/>
  </cols>
  <sheetData>
    <row r="1" spans="1:6" s="58" customFormat="1" ht="20.25" customHeight="1" x14ac:dyDescent="0.2">
      <c r="A1" s="157"/>
      <c r="B1" s="161" t="s">
        <v>201</v>
      </c>
      <c r="C1" s="161" t="s">
        <v>203</v>
      </c>
      <c r="D1" s="161" t="s">
        <v>204</v>
      </c>
      <c r="E1" s="161" t="s">
        <v>205</v>
      </c>
      <c r="F1" s="161" t="s">
        <v>206</v>
      </c>
    </row>
    <row r="2" spans="1:6" s="58" customFormat="1" ht="12.75" x14ac:dyDescent="0.2">
      <c r="A2" s="156" t="s">
        <v>52</v>
      </c>
      <c r="B2" s="165">
        <v>5595</v>
      </c>
      <c r="C2" s="165">
        <v>10717</v>
      </c>
      <c r="D2" s="165">
        <v>29110</v>
      </c>
      <c r="E2" s="165">
        <v>22666</v>
      </c>
      <c r="F2" s="165">
        <v>21259</v>
      </c>
    </row>
    <row r="3" spans="1:6" s="58" customFormat="1" ht="12.75" x14ac:dyDescent="0.2">
      <c r="A3" s="158" t="s">
        <v>180</v>
      </c>
      <c r="B3" s="163">
        <v>4077</v>
      </c>
      <c r="C3" s="163">
        <v>7228</v>
      </c>
      <c r="D3" s="163">
        <v>19903</v>
      </c>
      <c r="E3" s="163">
        <v>14178</v>
      </c>
      <c r="F3" s="163">
        <v>14647</v>
      </c>
    </row>
    <row r="4" spans="1:6" s="58" customFormat="1" ht="12.75" x14ac:dyDescent="0.2">
      <c r="A4" s="158" t="s">
        <v>181</v>
      </c>
      <c r="B4" s="163">
        <v>1518</v>
      </c>
      <c r="C4" s="163">
        <v>3489</v>
      </c>
      <c r="D4" s="163">
        <v>9207</v>
      </c>
      <c r="E4" s="163">
        <v>8488</v>
      </c>
      <c r="F4" s="163">
        <v>6612</v>
      </c>
    </row>
    <row r="5" spans="1:6" s="58" customFormat="1" ht="12.75" x14ac:dyDescent="0.2">
      <c r="A5" s="160" t="s">
        <v>2</v>
      </c>
      <c r="B5" s="165">
        <v>115</v>
      </c>
      <c r="C5" s="165">
        <v>447</v>
      </c>
      <c r="D5" s="165">
        <v>1357</v>
      </c>
      <c r="E5" s="165">
        <v>1482</v>
      </c>
      <c r="F5" s="165">
        <v>1588</v>
      </c>
    </row>
    <row r="6" spans="1:6" s="58" customFormat="1" ht="12.75" x14ac:dyDescent="0.2">
      <c r="A6" s="158" t="s">
        <v>182</v>
      </c>
      <c r="B6" s="164" t="s">
        <v>183</v>
      </c>
      <c r="C6" s="164" t="s">
        <v>183</v>
      </c>
      <c r="D6" s="164" t="s">
        <v>183</v>
      </c>
      <c r="E6" s="164" t="s">
        <v>183</v>
      </c>
      <c r="F6" s="164" t="s">
        <v>183</v>
      </c>
    </row>
    <row r="7" spans="1:6" s="58" customFormat="1" ht="12.75" x14ac:dyDescent="0.2">
      <c r="A7" s="158" t="s">
        <v>181</v>
      </c>
      <c r="B7" s="163">
        <v>115</v>
      </c>
      <c r="C7" s="163">
        <v>447</v>
      </c>
      <c r="D7" s="163">
        <v>1357</v>
      </c>
      <c r="E7" s="163">
        <v>1482</v>
      </c>
      <c r="F7" s="163">
        <v>1588</v>
      </c>
    </row>
    <row r="8" spans="1:6" s="58" customFormat="1" ht="12.75" x14ac:dyDescent="0.2">
      <c r="A8" s="160" t="s">
        <v>5</v>
      </c>
      <c r="B8" s="165">
        <v>940</v>
      </c>
      <c r="C8" s="165">
        <v>3358</v>
      </c>
      <c r="D8" s="165">
        <v>6800</v>
      </c>
      <c r="E8" s="165">
        <v>6809</v>
      </c>
      <c r="F8" s="165">
        <v>7433</v>
      </c>
    </row>
    <row r="9" spans="1:6" s="58" customFormat="1" ht="12.75" x14ac:dyDescent="0.2">
      <c r="A9" s="158" t="s">
        <v>182</v>
      </c>
      <c r="B9" s="163">
        <v>758</v>
      </c>
      <c r="C9" s="163">
        <v>1740</v>
      </c>
      <c r="D9" s="163">
        <v>4946</v>
      </c>
      <c r="E9" s="163">
        <v>4891</v>
      </c>
      <c r="F9" s="163">
        <v>6657</v>
      </c>
    </row>
    <row r="10" spans="1:6" s="58" customFormat="1" ht="12.75" x14ac:dyDescent="0.2">
      <c r="A10" s="158" t="s">
        <v>181</v>
      </c>
      <c r="B10" s="163">
        <v>182</v>
      </c>
      <c r="C10" s="163">
        <v>1618</v>
      </c>
      <c r="D10" s="163">
        <v>1854</v>
      </c>
      <c r="E10" s="163">
        <v>1918</v>
      </c>
      <c r="F10" s="163">
        <v>776</v>
      </c>
    </row>
    <row r="11" spans="1:6" s="58" customFormat="1" ht="12.75" x14ac:dyDescent="0.2">
      <c r="A11" s="159" t="s">
        <v>193</v>
      </c>
      <c r="B11" s="163" t="s">
        <v>4</v>
      </c>
      <c r="C11" s="163" t="s">
        <v>4</v>
      </c>
      <c r="D11" s="163" t="s">
        <v>4</v>
      </c>
      <c r="E11" s="163" t="s">
        <v>4</v>
      </c>
      <c r="F11" s="163" t="s">
        <v>4</v>
      </c>
    </row>
    <row r="12" spans="1:6" s="58" customFormat="1" ht="12.75" x14ac:dyDescent="0.2">
      <c r="A12" s="158" t="s">
        <v>182</v>
      </c>
      <c r="B12" s="162" t="s">
        <v>4</v>
      </c>
      <c r="C12" s="162" t="s">
        <v>4</v>
      </c>
      <c r="D12" s="162" t="s">
        <v>4</v>
      </c>
      <c r="E12" s="162" t="s">
        <v>4</v>
      </c>
      <c r="F12" s="162" t="s">
        <v>4</v>
      </c>
    </row>
    <row r="13" spans="1:6" s="58" customFormat="1" ht="12.75" x14ac:dyDescent="0.2">
      <c r="A13" s="158" t="s">
        <v>181</v>
      </c>
      <c r="B13" s="162" t="s">
        <v>4</v>
      </c>
      <c r="C13" s="162" t="s">
        <v>4</v>
      </c>
      <c r="D13" s="162" t="s">
        <v>4</v>
      </c>
      <c r="E13" s="162" t="s">
        <v>4</v>
      </c>
      <c r="F13" s="162" t="s">
        <v>4</v>
      </c>
    </row>
    <row r="14" spans="1:6" s="58" customFormat="1" ht="12.75" x14ac:dyDescent="0.2">
      <c r="A14" s="160" t="s">
        <v>6</v>
      </c>
      <c r="B14" s="166" t="s">
        <v>4</v>
      </c>
      <c r="C14" s="166" t="s">
        <v>4</v>
      </c>
      <c r="D14" s="166" t="s">
        <v>4</v>
      </c>
      <c r="E14" s="166" t="s">
        <v>4</v>
      </c>
      <c r="F14" s="166" t="s">
        <v>4</v>
      </c>
    </row>
    <row r="15" spans="1:6" s="58" customFormat="1" ht="12.75" x14ac:dyDescent="0.2">
      <c r="A15" s="158" t="s">
        <v>182</v>
      </c>
      <c r="B15" s="163" t="s">
        <v>4</v>
      </c>
      <c r="C15" s="163" t="s">
        <v>4</v>
      </c>
      <c r="D15" s="163" t="s">
        <v>4</v>
      </c>
      <c r="E15" s="163" t="s">
        <v>4</v>
      </c>
      <c r="F15" s="163" t="s">
        <v>4</v>
      </c>
    </row>
    <row r="16" spans="1:6" s="58" customFormat="1" ht="12.75" x14ac:dyDescent="0.2">
      <c r="A16" s="158" t="s">
        <v>181</v>
      </c>
      <c r="B16" s="163" t="s">
        <v>4</v>
      </c>
      <c r="C16" s="163" t="s">
        <v>4</v>
      </c>
      <c r="D16" s="163" t="s">
        <v>4</v>
      </c>
      <c r="E16" s="163" t="s">
        <v>4</v>
      </c>
      <c r="F16" s="163" t="s">
        <v>4</v>
      </c>
    </row>
    <row r="17" spans="1:6" s="58" customFormat="1" ht="12.75" x14ac:dyDescent="0.2">
      <c r="A17" s="160" t="s">
        <v>7</v>
      </c>
      <c r="B17" s="166" t="s">
        <v>4</v>
      </c>
      <c r="C17" s="166" t="s">
        <v>4</v>
      </c>
      <c r="D17" s="166" t="s">
        <v>4</v>
      </c>
      <c r="E17" s="166" t="s">
        <v>4</v>
      </c>
      <c r="F17" s="166" t="s">
        <v>4</v>
      </c>
    </row>
    <row r="18" spans="1:6" s="58" customFormat="1" ht="12.75" x14ac:dyDescent="0.2">
      <c r="A18" s="158" t="s">
        <v>182</v>
      </c>
      <c r="B18" s="163" t="s">
        <v>4</v>
      </c>
      <c r="C18" s="163" t="s">
        <v>4</v>
      </c>
      <c r="D18" s="163" t="s">
        <v>4</v>
      </c>
      <c r="E18" s="163" t="s">
        <v>4</v>
      </c>
      <c r="F18" s="163" t="s">
        <v>4</v>
      </c>
    </row>
    <row r="19" spans="1:6" s="58" customFormat="1" ht="12.75" x14ac:dyDescent="0.2">
      <c r="A19" s="158" t="s">
        <v>181</v>
      </c>
      <c r="B19" s="163" t="s">
        <v>4</v>
      </c>
      <c r="C19" s="163" t="s">
        <v>4</v>
      </c>
      <c r="D19" s="163" t="s">
        <v>4</v>
      </c>
      <c r="E19" s="163" t="s">
        <v>4</v>
      </c>
      <c r="F19" s="163" t="s">
        <v>4</v>
      </c>
    </row>
    <row r="20" spans="1:6" s="58" customFormat="1" ht="12.75" x14ac:dyDescent="0.2">
      <c r="A20" s="160" t="s">
        <v>8</v>
      </c>
      <c r="B20" s="165">
        <v>6650</v>
      </c>
      <c r="C20" s="165">
        <v>14522</v>
      </c>
      <c r="D20" s="165">
        <v>37267</v>
      </c>
      <c r="E20" s="165">
        <v>30957</v>
      </c>
      <c r="F20" s="165">
        <v>30280</v>
      </c>
    </row>
    <row r="21" spans="1:6" s="58" customFormat="1" ht="12.75" x14ac:dyDescent="0.2">
      <c r="A21" s="85"/>
      <c r="B21" s="86"/>
      <c r="C21" s="86"/>
      <c r="D21" s="86"/>
      <c r="E21" s="86"/>
      <c r="F21" s="87"/>
    </row>
    <row r="22" spans="1:6" s="58" customFormat="1" ht="54" customHeight="1" x14ac:dyDescent="0.2">
      <c r="A22" s="88" t="s">
        <v>194</v>
      </c>
      <c r="B22" s="88"/>
      <c r="C22" s="88"/>
      <c r="D22" s="88"/>
      <c r="E22" s="88"/>
      <c r="F22" s="88"/>
    </row>
    <row r="23" spans="1:6" s="58" customFormat="1" ht="15.95" customHeight="1" x14ac:dyDescent="0.2">
      <c r="A23" s="88" t="s">
        <v>13</v>
      </c>
      <c r="B23" s="88"/>
      <c r="C23" s="88"/>
      <c r="D23" s="88"/>
      <c r="E23" s="88"/>
      <c r="F23" s="88"/>
    </row>
    <row r="24" spans="1:6" s="58" customFormat="1" ht="15.95" customHeight="1" x14ac:dyDescent="0.2">
      <c r="A24" s="88" t="s">
        <v>10</v>
      </c>
      <c r="B24" s="88"/>
      <c r="C24" s="88"/>
      <c r="D24" s="88"/>
      <c r="E24" s="88"/>
      <c r="F24" s="88"/>
    </row>
    <row r="25" spans="1:6" s="58" customFormat="1" ht="15.95" customHeight="1" x14ac:dyDescent="0.2">
      <c r="A25" s="88" t="s">
        <v>11</v>
      </c>
      <c r="B25" s="88"/>
      <c r="C25" s="88"/>
      <c r="D25" s="88"/>
      <c r="E25" s="88"/>
      <c r="F25" s="88"/>
    </row>
    <row r="26" spans="1:6" ht="30" customHeight="1" x14ac:dyDescent="0.25">
      <c r="A26" s="75" t="s">
        <v>12</v>
      </c>
      <c r="B26" s="76"/>
      <c r="C26" s="76"/>
      <c r="D26" s="76"/>
      <c r="E26" s="76"/>
      <c r="F26" s="77"/>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23" sqref="G23"/>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3" t="s">
        <v>0</v>
      </c>
      <c r="B1" s="106" t="s">
        <v>146</v>
      </c>
      <c r="C1" s="106"/>
      <c r="D1" s="106" t="s">
        <v>76</v>
      </c>
      <c r="E1" s="106"/>
    </row>
    <row r="2" spans="1:5" ht="15.75" x14ac:dyDescent="0.25">
      <c r="A2" s="15" t="s">
        <v>134</v>
      </c>
      <c r="B2" s="15" t="s">
        <v>135</v>
      </c>
      <c r="C2" s="15" t="s">
        <v>1</v>
      </c>
      <c r="D2" s="15" t="s">
        <v>3</v>
      </c>
      <c r="E2" s="15" t="s">
        <v>1</v>
      </c>
    </row>
    <row r="3" spans="1:5" x14ac:dyDescent="0.25">
      <c r="A3" s="16" t="s">
        <v>33</v>
      </c>
      <c r="B3" s="147" t="s">
        <v>218</v>
      </c>
      <c r="C3" s="147">
        <v>1616932</v>
      </c>
      <c r="D3" s="147" t="s">
        <v>218</v>
      </c>
      <c r="E3" s="147">
        <v>205479</v>
      </c>
    </row>
    <row r="4" spans="1:5" x14ac:dyDescent="0.25">
      <c r="A4" s="17" t="s">
        <v>137</v>
      </c>
      <c r="B4" s="150" t="s">
        <v>199</v>
      </c>
      <c r="C4" s="150">
        <v>777163</v>
      </c>
      <c r="D4" s="150" t="s">
        <v>199</v>
      </c>
      <c r="E4" s="150">
        <v>109661</v>
      </c>
    </row>
    <row r="5" spans="1:5" x14ac:dyDescent="0.25">
      <c r="A5" s="17" t="s">
        <v>144</v>
      </c>
      <c r="B5" s="150" t="s">
        <v>199</v>
      </c>
      <c r="C5" s="150">
        <v>839769</v>
      </c>
      <c r="D5" s="150" t="s">
        <v>199</v>
      </c>
      <c r="E5" s="150">
        <v>95818</v>
      </c>
    </row>
    <row r="6" spans="1:5" x14ac:dyDescent="0.25">
      <c r="A6" s="16" t="s">
        <v>35</v>
      </c>
      <c r="B6" s="147">
        <v>3451491</v>
      </c>
      <c r="C6" s="147">
        <v>7122106</v>
      </c>
      <c r="D6" s="147">
        <v>766042</v>
      </c>
      <c r="E6" s="147">
        <v>2173032</v>
      </c>
    </row>
    <row r="7" spans="1:5" x14ac:dyDescent="0.25">
      <c r="A7" s="17" t="s">
        <v>136</v>
      </c>
      <c r="B7" s="150" t="s">
        <v>199</v>
      </c>
      <c r="C7" s="150">
        <v>165518</v>
      </c>
      <c r="D7" s="150" t="s">
        <v>199</v>
      </c>
      <c r="E7" s="150">
        <v>37353</v>
      </c>
    </row>
    <row r="8" spans="1:5" x14ac:dyDescent="0.25">
      <c r="A8" s="17" t="s">
        <v>137</v>
      </c>
      <c r="B8" s="150">
        <v>1522397</v>
      </c>
      <c r="C8" s="150">
        <v>3439838</v>
      </c>
      <c r="D8" s="150">
        <v>345800</v>
      </c>
      <c r="E8" s="150">
        <v>862750</v>
      </c>
    </row>
    <row r="9" spans="1:5" x14ac:dyDescent="0.25">
      <c r="A9" s="17" t="s">
        <v>138</v>
      </c>
      <c r="B9" s="150">
        <v>1909621</v>
      </c>
      <c r="C9" s="150">
        <v>3140325</v>
      </c>
      <c r="D9" s="150">
        <v>415391</v>
      </c>
      <c r="E9" s="150">
        <v>1220215</v>
      </c>
    </row>
    <row r="10" spans="1:5" x14ac:dyDescent="0.25">
      <c r="A10" s="17" t="s">
        <v>139</v>
      </c>
      <c r="B10" s="150">
        <v>19473</v>
      </c>
      <c r="C10" s="150">
        <v>376425</v>
      </c>
      <c r="D10" s="150">
        <v>4851</v>
      </c>
      <c r="E10" s="150">
        <v>52714</v>
      </c>
    </row>
    <row r="11" spans="1:5" x14ac:dyDescent="0.25">
      <c r="A11" s="16" t="s">
        <v>36</v>
      </c>
      <c r="B11" s="147" t="s">
        <v>199</v>
      </c>
      <c r="C11" s="147">
        <v>698154</v>
      </c>
      <c r="D11" s="147" t="s">
        <v>218</v>
      </c>
      <c r="E11" s="147">
        <v>325747</v>
      </c>
    </row>
    <row r="12" spans="1:5" ht="17.25" customHeight="1" x14ac:dyDescent="0.25">
      <c r="A12" s="17" t="s">
        <v>147</v>
      </c>
      <c r="B12" s="150" t="s">
        <v>199</v>
      </c>
      <c r="C12" s="150">
        <v>56177</v>
      </c>
      <c r="D12" s="150" t="s">
        <v>199</v>
      </c>
      <c r="E12" s="150">
        <v>31815</v>
      </c>
    </row>
    <row r="13" spans="1:5" ht="15.95" customHeight="1" x14ac:dyDescent="0.25">
      <c r="A13" s="17" t="s">
        <v>141</v>
      </c>
      <c r="B13" s="150" t="s">
        <v>199</v>
      </c>
      <c r="C13" s="150">
        <v>641977</v>
      </c>
      <c r="D13" s="150" t="s">
        <v>199</v>
      </c>
      <c r="E13" s="150">
        <v>293932</v>
      </c>
    </row>
    <row r="14" spans="1:5" ht="15.95" customHeight="1" x14ac:dyDescent="0.25">
      <c r="A14" s="5" t="s">
        <v>8</v>
      </c>
      <c r="B14" s="147">
        <v>3451491</v>
      </c>
      <c r="C14" s="147">
        <v>9437192</v>
      </c>
      <c r="D14" s="147">
        <v>766042</v>
      </c>
      <c r="E14" s="147">
        <v>2704258</v>
      </c>
    </row>
    <row r="15" spans="1:5" x14ac:dyDescent="0.25">
      <c r="C15" s="47"/>
      <c r="D15" s="47"/>
      <c r="E15" s="47"/>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19" sqref="G19"/>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c r="B1" s="107" t="s">
        <v>146</v>
      </c>
      <c r="C1" s="107"/>
      <c r="D1" s="107"/>
      <c r="E1" s="107" t="s">
        <v>76</v>
      </c>
      <c r="F1" s="107"/>
      <c r="G1" s="107"/>
    </row>
    <row r="2" spans="1:7" ht="15.75" x14ac:dyDescent="0.25">
      <c r="A2" s="15" t="s">
        <v>134</v>
      </c>
      <c r="B2" s="15" t="s">
        <v>143</v>
      </c>
      <c r="C2" s="15" t="s">
        <v>39</v>
      </c>
      <c r="D2" s="15" t="s">
        <v>36</v>
      </c>
      <c r="E2" s="15" t="s">
        <v>38</v>
      </c>
      <c r="F2" s="15" t="s">
        <v>39</v>
      </c>
      <c r="G2" s="15" t="s">
        <v>36</v>
      </c>
    </row>
    <row r="3" spans="1:7" x14ac:dyDescent="0.25">
      <c r="A3" s="16" t="s">
        <v>33</v>
      </c>
      <c r="B3" s="147">
        <v>69500</v>
      </c>
      <c r="C3" s="147">
        <v>762623</v>
      </c>
      <c r="D3" s="147">
        <v>784809</v>
      </c>
      <c r="E3" s="147">
        <v>15439</v>
      </c>
      <c r="F3" s="147">
        <v>76130</v>
      </c>
      <c r="G3" s="147">
        <v>113910</v>
      </c>
    </row>
    <row r="4" spans="1:7" x14ac:dyDescent="0.25">
      <c r="A4" s="17" t="s">
        <v>137</v>
      </c>
      <c r="B4" s="150" t="s">
        <v>198</v>
      </c>
      <c r="C4" s="150" t="s">
        <v>198</v>
      </c>
      <c r="D4" s="150">
        <v>777163</v>
      </c>
      <c r="E4" s="150" t="s">
        <v>198</v>
      </c>
      <c r="F4" s="150" t="s">
        <v>198</v>
      </c>
      <c r="G4" s="150">
        <v>109661</v>
      </c>
    </row>
    <row r="5" spans="1:7" x14ac:dyDescent="0.25">
      <c r="A5" s="17" t="s">
        <v>144</v>
      </c>
      <c r="B5" s="150">
        <v>69500</v>
      </c>
      <c r="C5" s="150">
        <v>762623</v>
      </c>
      <c r="D5" s="150">
        <v>7646</v>
      </c>
      <c r="E5" s="150">
        <v>15439</v>
      </c>
      <c r="F5" s="150">
        <v>76130</v>
      </c>
      <c r="G5" s="150">
        <v>4249</v>
      </c>
    </row>
    <row r="6" spans="1:7" x14ac:dyDescent="0.25">
      <c r="A6" s="17" t="s">
        <v>139</v>
      </c>
      <c r="B6" s="150" t="s">
        <v>198</v>
      </c>
      <c r="C6" s="150" t="s">
        <v>198</v>
      </c>
      <c r="D6" s="150" t="s">
        <v>198</v>
      </c>
      <c r="E6" s="150" t="s">
        <v>198</v>
      </c>
      <c r="F6" s="150" t="s">
        <v>198</v>
      </c>
      <c r="G6" s="150" t="s">
        <v>198</v>
      </c>
    </row>
    <row r="7" spans="1:7" x14ac:dyDescent="0.25">
      <c r="A7" s="16" t="s">
        <v>35</v>
      </c>
      <c r="B7" s="147">
        <v>905823</v>
      </c>
      <c r="C7" s="147">
        <v>3975516</v>
      </c>
      <c r="D7" s="147">
        <v>5692257</v>
      </c>
      <c r="E7" s="147">
        <v>362237</v>
      </c>
      <c r="F7" s="147">
        <v>1218549</v>
      </c>
      <c r="G7" s="147">
        <v>1358287</v>
      </c>
    </row>
    <row r="8" spans="1:7" x14ac:dyDescent="0.25">
      <c r="A8" s="17" t="s">
        <v>136</v>
      </c>
      <c r="B8" s="150" t="s">
        <v>198</v>
      </c>
      <c r="C8" s="150" t="s">
        <v>198</v>
      </c>
      <c r="D8" s="150">
        <v>165518</v>
      </c>
      <c r="E8" s="150" t="s">
        <v>198</v>
      </c>
      <c r="F8" s="150" t="s">
        <v>198</v>
      </c>
      <c r="G8" s="150">
        <v>37353</v>
      </c>
    </row>
    <row r="9" spans="1:7" x14ac:dyDescent="0.25">
      <c r="A9" s="17" t="s">
        <v>137</v>
      </c>
      <c r="B9" s="150" t="s">
        <v>198</v>
      </c>
      <c r="C9" s="150" t="s">
        <v>198</v>
      </c>
      <c r="D9" s="150">
        <v>4962234</v>
      </c>
      <c r="E9" s="150" t="s">
        <v>198</v>
      </c>
      <c r="F9" s="150" t="s">
        <v>198</v>
      </c>
      <c r="G9" s="150">
        <v>1208550</v>
      </c>
    </row>
    <row r="10" spans="1:7" x14ac:dyDescent="0.25">
      <c r="A10" s="17" t="s">
        <v>138</v>
      </c>
      <c r="B10" s="148">
        <v>905823</v>
      </c>
      <c r="C10" s="148">
        <v>3975516</v>
      </c>
      <c r="D10" s="148">
        <v>168608</v>
      </c>
      <c r="E10" s="150">
        <v>362237</v>
      </c>
      <c r="F10" s="150">
        <v>1218549</v>
      </c>
      <c r="G10" s="150">
        <v>54819</v>
      </c>
    </row>
    <row r="11" spans="1:7" x14ac:dyDescent="0.25">
      <c r="A11" s="17" t="s">
        <v>139</v>
      </c>
      <c r="B11" s="150" t="s">
        <v>198</v>
      </c>
      <c r="C11" s="150" t="s">
        <v>198</v>
      </c>
      <c r="D11" s="150">
        <v>395897</v>
      </c>
      <c r="E11" s="150" t="s">
        <v>198</v>
      </c>
      <c r="F11" s="150" t="s">
        <v>198</v>
      </c>
      <c r="G11" s="150">
        <v>57565</v>
      </c>
    </row>
    <row r="12" spans="1:7" s="48" customFormat="1" x14ac:dyDescent="0.25">
      <c r="A12" s="16" t="s">
        <v>66</v>
      </c>
      <c r="B12" s="147" t="s">
        <v>198</v>
      </c>
      <c r="C12" s="147" t="s">
        <v>198</v>
      </c>
      <c r="D12" s="147">
        <v>698154</v>
      </c>
      <c r="E12" s="147" t="s">
        <v>198</v>
      </c>
      <c r="F12" s="147" t="s">
        <v>198</v>
      </c>
      <c r="G12" s="147">
        <v>325747</v>
      </c>
    </row>
    <row r="13" spans="1:7" x14ac:dyDescent="0.25">
      <c r="A13" s="5" t="s">
        <v>8</v>
      </c>
      <c r="B13" s="147">
        <v>975323</v>
      </c>
      <c r="C13" s="147">
        <v>4738139</v>
      </c>
      <c r="D13" s="147">
        <v>7175220</v>
      </c>
      <c r="E13" s="147">
        <v>377676</v>
      </c>
      <c r="F13" s="147">
        <v>1294679</v>
      </c>
      <c r="G13" s="147">
        <v>1797944</v>
      </c>
    </row>
    <row r="14" spans="1:7" x14ac:dyDescent="0.25">
      <c r="A14" s="103" t="s">
        <v>145</v>
      </c>
      <c r="B14" s="104"/>
      <c r="C14" s="104"/>
      <c r="D14" s="104"/>
      <c r="E14" s="104"/>
      <c r="F14" s="104"/>
      <c r="G14" s="105"/>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7" sqref="G37"/>
    </sheetView>
  </sheetViews>
  <sheetFormatPr defaultRowHeight="15" x14ac:dyDescent="0.25"/>
  <cols>
    <col min="1" max="1" width="20.7109375" bestFit="1" customWidth="1"/>
    <col min="2" max="4" width="14.7109375" customWidth="1"/>
  </cols>
  <sheetData>
    <row r="1" spans="1:4" ht="68.25" customHeight="1" x14ac:dyDescent="0.25">
      <c r="A1" s="109" t="s">
        <v>213</v>
      </c>
      <c r="B1" s="109"/>
      <c r="C1" s="109"/>
      <c r="D1" s="109"/>
    </row>
    <row r="2" spans="1:4" ht="25.5" customHeight="1" x14ac:dyDescent="0.25">
      <c r="A2" s="93" t="s">
        <v>81</v>
      </c>
      <c r="B2" s="93"/>
      <c r="C2" s="93"/>
      <c r="D2" s="93"/>
    </row>
    <row r="3" spans="1:4" x14ac:dyDescent="0.25">
      <c r="A3" s="93" t="s">
        <v>82</v>
      </c>
      <c r="B3" s="93"/>
      <c r="C3" s="93"/>
      <c r="D3" s="93"/>
    </row>
    <row r="4" spans="1:4" x14ac:dyDescent="0.25">
      <c r="A4" s="98" t="s">
        <v>148</v>
      </c>
      <c r="B4" s="98"/>
      <c r="C4" s="98"/>
      <c r="D4" s="98"/>
    </row>
    <row r="5" spans="1:4" x14ac:dyDescent="0.25">
      <c r="A5" s="94" t="s">
        <v>149</v>
      </c>
      <c r="B5" s="95"/>
      <c r="C5" s="95"/>
      <c r="D5" s="96"/>
    </row>
    <row r="6" spans="1:4" ht="25.5" customHeight="1" x14ac:dyDescent="0.25">
      <c r="A6" s="108" t="s">
        <v>12</v>
      </c>
      <c r="B6" s="108"/>
      <c r="C6" s="108"/>
      <c r="D6" s="108"/>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18" sqref="G18"/>
    </sheetView>
  </sheetViews>
  <sheetFormatPr defaultRowHeight="15" x14ac:dyDescent="0.25"/>
  <cols>
    <col min="1" max="1" width="20.7109375" style="6" bestFit="1" customWidth="1"/>
    <col min="2" max="4" width="14.7109375" style="6" customWidth="1"/>
    <col min="5" max="16384" width="9.140625" style="6"/>
  </cols>
  <sheetData>
    <row r="1" spans="1:4" x14ac:dyDescent="0.25">
      <c r="A1" s="13" t="s">
        <v>134</v>
      </c>
      <c r="B1" s="8" t="s">
        <v>135</v>
      </c>
      <c r="C1" s="8" t="s">
        <v>1</v>
      </c>
      <c r="D1" s="8" t="s">
        <v>8</v>
      </c>
    </row>
    <row r="2" spans="1:4" x14ac:dyDescent="0.25">
      <c r="A2" s="11" t="s">
        <v>33</v>
      </c>
      <c r="B2" s="29" t="s">
        <v>200</v>
      </c>
      <c r="C2" s="29">
        <v>13</v>
      </c>
      <c r="D2" s="29">
        <v>13</v>
      </c>
    </row>
    <row r="3" spans="1:4" x14ac:dyDescent="0.25">
      <c r="A3" s="11" t="s">
        <v>35</v>
      </c>
      <c r="B3" s="29">
        <v>6649</v>
      </c>
      <c r="C3" s="29">
        <v>734</v>
      </c>
      <c r="D3" s="29">
        <v>7383</v>
      </c>
    </row>
    <row r="4" spans="1:4" x14ac:dyDescent="0.25">
      <c r="A4" s="12" t="s">
        <v>202</v>
      </c>
      <c r="B4" s="25">
        <v>3020</v>
      </c>
      <c r="C4" s="25">
        <v>273</v>
      </c>
      <c r="D4" s="25">
        <v>3293</v>
      </c>
    </row>
    <row r="5" spans="1:4" x14ac:dyDescent="0.25">
      <c r="A5" s="12" t="s">
        <v>144</v>
      </c>
      <c r="B5" s="25">
        <v>3629</v>
      </c>
      <c r="C5" s="25">
        <v>461</v>
      </c>
      <c r="D5" s="25">
        <v>4090</v>
      </c>
    </row>
    <row r="6" spans="1:4" x14ac:dyDescent="0.25">
      <c r="A6" s="12" t="s">
        <v>36</v>
      </c>
      <c r="B6" s="25">
        <v>8</v>
      </c>
      <c r="C6" s="25">
        <v>29</v>
      </c>
      <c r="D6" s="25">
        <v>37</v>
      </c>
    </row>
    <row r="7" spans="1:4" x14ac:dyDescent="0.25">
      <c r="A7" s="11" t="s">
        <v>8</v>
      </c>
      <c r="B7" s="29">
        <v>6657</v>
      </c>
      <c r="C7" s="29">
        <v>776</v>
      </c>
      <c r="D7" s="29">
        <v>7433</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18" sqref="B18"/>
    </sheetView>
  </sheetViews>
  <sheetFormatPr defaultRowHeight="15" x14ac:dyDescent="0.25"/>
  <cols>
    <col min="1" max="1" width="20.7109375" style="6" bestFit="1" customWidth="1"/>
    <col min="2" max="5" width="12.7109375" style="6" customWidth="1"/>
    <col min="6" max="16384" width="9.140625" style="6"/>
  </cols>
  <sheetData>
    <row r="1" spans="1:5" x14ac:dyDescent="0.25">
      <c r="A1" s="8" t="s">
        <v>134</v>
      </c>
      <c r="B1" s="8" t="s">
        <v>143</v>
      </c>
      <c r="C1" s="8" t="s">
        <v>39</v>
      </c>
      <c r="D1" s="8" t="s">
        <v>36</v>
      </c>
      <c r="E1" s="8" t="s">
        <v>8</v>
      </c>
    </row>
    <row r="2" spans="1:5" x14ac:dyDescent="0.25">
      <c r="A2" s="11" t="s">
        <v>33</v>
      </c>
      <c r="B2" s="29">
        <v>7</v>
      </c>
      <c r="C2" s="29">
        <v>3</v>
      </c>
      <c r="D2" s="29">
        <v>3</v>
      </c>
      <c r="E2" s="29">
        <v>13</v>
      </c>
    </row>
    <row r="3" spans="1:5" x14ac:dyDescent="0.25">
      <c r="A3" s="66" t="s">
        <v>35</v>
      </c>
      <c r="B3" s="167">
        <v>2067</v>
      </c>
      <c r="C3" s="167">
        <v>2001</v>
      </c>
      <c r="D3" s="167">
        <v>3316</v>
      </c>
      <c r="E3" s="167">
        <v>7384</v>
      </c>
    </row>
    <row r="4" spans="1:5" x14ac:dyDescent="0.25">
      <c r="A4" s="11" t="s">
        <v>36</v>
      </c>
      <c r="B4" s="29" t="s">
        <v>199</v>
      </c>
      <c r="C4" s="29" t="s">
        <v>199</v>
      </c>
      <c r="D4" s="29">
        <v>37</v>
      </c>
      <c r="E4" s="29">
        <v>37</v>
      </c>
    </row>
    <row r="5" spans="1:5" x14ac:dyDescent="0.25">
      <c r="A5" s="4" t="s">
        <v>8</v>
      </c>
      <c r="B5" s="29">
        <v>2074</v>
      </c>
      <c r="C5" s="29">
        <v>2004</v>
      </c>
      <c r="D5" s="29">
        <v>3356</v>
      </c>
      <c r="E5" s="29">
        <v>7434</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23" sqref="E23"/>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64" t="s">
        <v>0</v>
      </c>
      <c r="B1" s="106" t="s">
        <v>146</v>
      </c>
      <c r="C1" s="106"/>
      <c r="D1" s="106" t="s">
        <v>76</v>
      </c>
      <c r="E1" s="106"/>
    </row>
    <row r="2" spans="1:5" x14ac:dyDescent="0.25">
      <c r="A2" s="63" t="s">
        <v>134</v>
      </c>
      <c r="B2" s="63" t="s">
        <v>135</v>
      </c>
      <c r="C2" s="63" t="s">
        <v>1</v>
      </c>
      <c r="D2" s="63" t="s">
        <v>3</v>
      </c>
      <c r="E2" s="63" t="s">
        <v>1</v>
      </c>
    </row>
    <row r="3" spans="1:5" x14ac:dyDescent="0.25">
      <c r="A3" s="70" t="s">
        <v>33</v>
      </c>
      <c r="B3" s="168" t="s">
        <v>199</v>
      </c>
      <c r="C3" s="168">
        <v>16</v>
      </c>
      <c r="D3" s="168" t="s">
        <v>199</v>
      </c>
      <c r="E3" s="168">
        <v>10</v>
      </c>
    </row>
    <row r="4" spans="1:5" x14ac:dyDescent="0.25">
      <c r="A4" s="70" t="s">
        <v>35</v>
      </c>
      <c r="B4" s="168">
        <v>6312</v>
      </c>
      <c r="C4" s="168">
        <v>837</v>
      </c>
      <c r="D4" s="168">
        <v>6985</v>
      </c>
      <c r="E4" s="168">
        <v>631</v>
      </c>
    </row>
    <row r="5" spans="1:5" s="67" customFormat="1" x14ac:dyDescent="0.25">
      <c r="A5" s="70" t="s">
        <v>66</v>
      </c>
      <c r="B5" s="168">
        <v>2</v>
      </c>
      <c r="C5" s="168">
        <v>32</v>
      </c>
      <c r="D5" s="168">
        <v>14</v>
      </c>
      <c r="E5" s="168">
        <v>26</v>
      </c>
    </row>
    <row r="6" spans="1:5" ht="15.95" customHeight="1" x14ac:dyDescent="0.25">
      <c r="A6" s="71" t="s">
        <v>8</v>
      </c>
      <c r="B6" s="167">
        <v>6314</v>
      </c>
      <c r="C6" s="167">
        <v>885</v>
      </c>
      <c r="D6" s="167">
        <v>6999</v>
      </c>
      <c r="E6" s="167">
        <v>667</v>
      </c>
    </row>
    <row r="7" spans="1:5" ht="18" customHeight="1" x14ac:dyDescent="0.25">
      <c r="A7" s="94" t="s">
        <v>145</v>
      </c>
      <c r="B7" s="95"/>
      <c r="C7" s="95"/>
      <c r="D7" s="95"/>
      <c r="E7" s="96"/>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F22" sqref="F22"/>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64" t="s">
        <v>0</v>
      </c>
      <c r="B1" s="110" t="s">
        <v>146</v>
      </c>
      <c r="C1" s="111"/>
      <c r="D1" s="112"/>
      <c r="E1" s="110" t="s">
        <v>76</v>
      </c>
      <c r="F1" s="111"/>
      <c r="G1" s="112"/>
    </row>
    <row r="2" spans="1:7" x14ac:dyDescent="0.25">
      <c r="A2" s="63" t="s">
        <v>134</v>
      </c>
      <c r="B2" s="63" t="s">
        <v>143</v>
      </c>
      <c r="C2" s="63" t="s">
        <v>39</v>
      </c>
      <c r="D2" s="63" t="s">
        <v>36</v>
      </c>
      <c r="E2" s="63">
        <f>SUM(E3:E6)</f>
        <v>4968</v>
      </c>
      <c r="F2" s="63" t="s">
        <v>39</v>
      </c>
      <c r="G2" s="63" t="s">
        <v>36</v>
      </c>
    </row>
    <row r="3" spans="1:7" x14ac:dyDescent="0.25">
      <c r="A3" s="70" t="s">
        <v>33</v>
      </c>
      <c r="B3" s="168">
        <v>10</v>
      </c>
      <c r="C3" s="168">
        <v>2</v>
      </c>
      <c r="D3" s="168">
        <v>4</v>
      </c>
      <c r="E3" s="168">
        <v>4</v>
      </c>
      <c r="F3" s="168">
        <v>4</v>
      </c>
      <c r="G3" s="168">
        <v>2</v>
      </c>
    </row>
    <row r="4" spans="1:7" x14ac:dyDescent="0.25">
      <c r="A4" s="70" t="s">
        <v>35</v>
      </c>
      <c r="B4" s="167">
        <v>1653</v>
      </c>
      <c r="C4" s="167">
        <v>1634</v>
      </c>
      <c r="D4" s="168">
        <v>3862</v>
      </c>
      <c r="E4" s="168">
        <v>2480</v>
      </c>
      <c r="F4" s="168">
        <v>2367</v>
      </c>
      <c r="G4" s="168">
        <v>2769</v>
      </c>
    </row>
    <row r="5" spans="1:7" s="69" customFormat="1" x14ac:dyDescent="0.25">
      <c r="A5" s="70" t="s">
        <v>66</v>
      </c>
      <c r="B5" s="167" t="s">
        <v>198</v>
      </c>
      <c r="C5" s="167" t="s">
        <v>198</v>
      </c>
      <c r="D5" s="168">
        <v>34</v>
      </c>
      <c r="E5" s="168" t="s">
        <v>198</v>
      </c>
      <c r="F5" s="168" t="s">
        <v>198</v>
      </c>
      <c r="G5" s="168">
        <v>40</v>
      </c>
    </row>
    <row r="6" spans="1:7" x14ac:dyDescent="0.25">
      <c r="A6" s="71" t="s">
        <v>8</v>
      </c>
      <c r="B6" s="167">
        <v>1663</v>
      </c>
      <c r="C6" s="167">
        <v>1636</v>
      </c>
      <c r="D6" s="167">
        <v>3900</v>
      </c>
      <c r="E6" s="167">
        <v>2484</v>
      </c>
      <c r="F6" s="167">
        <v>2371</v>
      </c>
      <c r="G6" s="167">
        <v>2811</v>
      </c>
    </row>
    <row r="7" spans="1:7" ht="19.5" customHeight="1" x14ac:dyDescent="0.25">
      <c r="A7" s="103" t="s">
        <v>145</v>
      </c>
      <c r="B7" s="104"/>
      <c r="C7" s="104"/>
      <c r="D7" s="104"/>
      <c r="E7" s="104"/>
      <c r="F7" s="104"/>
      <c r="G7" s="105"/>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18" sqref="C18"/>
    </sheetView>
  </sheetViews>
  <sheetFormatPr defaultRowHeight="15" x14ac:dyDescent="0.25"/>
  <cols>
    <col min="1" max="1" width="20.7109375" bestFit="1" customWidth="1"/>
    <col min="2" max="4" width="14.7109375" customWidth="1"/>
  </cols>
  <sheetData>
    <row r="1" spans="1:4" ht="72" customHeight="1" x14ac:dyDescent="0.25">
      <c r="A1" s="98" t="s">
        <v>214</v>
      </c>
      <c r="B1" s="98"/>
      <c r="C1" s="98"/>
      <c r="D1" s="98"/>
    </row>
    <row r="2" spans="1:4" ht="25.5" customHeight="1" x14ac:dyDescent="0.25">
      <c r="A2" s="93" t="s">
        <v>81</v>
      </c>
      <c r="B2" s="93"/>
      <c r="C2" s="93"/>
      <c r="D2" s="93"/>
    </row>
    <row r="3" spans="1:4" x14ac:dyDescent="0.25">
      <c r="A3" s="93" t="s">
        <v>82</v>
      </c>
      <c r="B3" s="93"/>
      <c r="C3" s="93"/>
      <c r="D3" s="93"/>
    </row>
    <row r="4" spans="1:4" x14ac:dyDescent="0.25">
      <c r="A4" s="98" t="s">
        <v>148</v>
      </c>
      <c r="B4" s="98"/>
      <c r="C4" s="98"/>
      <c r="D4" s="98"/>
    </row>
    <row r="5" spans="1:4" x14ac:dyDescent="0.25">
      <c r="A5" s="94" t="s">
        <v>149</v>
      </c>
      <c r="B5" s="95"/>
      <c r="C5" s="95"/>
      <c r="D5" s="96"/>
    </row>
    <row r="6" spans="1:4" ht="25.5" customHeight="1" x14ac:dyDescent="0.25">
      <c r="A6" s="108" t="s">
        <v>12</v>
      </c>
      <c r="B6" s="108"/>
      <c r="C6" s="108"/>
      <c r="D6" s="108"/>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14" sqref="C14"/>
    </sheetView>
  </sheetViews>
  <sheetFormatPr defaultRowHeight="15" x14ac:dyDescent="0.25"/>
  <cols>
    <col min="1" max="1" width="20.7109375" style="6" bestFit="1" customWidth="1"/>
    <col min="2" max="4" width="14.7109375" style="6" customWidth="1"/>
    <col min="5" max="16384" width="9.140625" style="6"/>
  </cols>
  <sheetData>
    <row r="1" spans="1:4" x14ac:dyDescent="0.25">
      <c r="A1" s="13" t="s">
        <v>134</v>
      </c>
      <c r="B1" s="8" t="s">
        <v>135</v>
      </c>
      <c r="C1" s="8" t="s">
        <v>1</v>
      </c>
      <c r="D1" s="8" t="s">
        <v>8</v>
      </c>
    </row>
    <row r="2" spans="1:4" x14ac:dyDescent="0.25">
      <c r="A2" s="11" t="s">
        <v>33</v>
      </c>
      <c r="B2" s="205" t="s">
        <v>200</v>
      </c>
      <c r="C2" s="205">
        <v>481</v>
      </c>
      <c r="D2" s="205">
        <v>481</v>
      </c>
    </row>
    <row r="3" spans="1:4" x14ac:dyDescent="0.25">
      <c r="A3" s="11" t="s">
        <v>35</v>
      </c>
      <c r="B3" s="205">
        <v>232002</v>
      </c>
      <c r="C3" s="205">
        <v>62636</v>
      </c>
      <c r="D3" s="205">
        <v>294638</v>
      </c>
    </row>
    <row r="4" spans="1:4" x14ac:dyDescent="0.25">
      <c r="A4" s="12" t="s">
        <v>34</v>
      </c>
      <c r="B4" s="198">
        <v>121031</v>
      </c>
      <c r="C4" s="198">
        <v>25106</v>
      </c>
      <c r="D4" s="205">
        <v>146137</v>
      </c>
    </row>
    <row r="5" spans="1:4" x14ac:dyDescent="0.25">
      <c r="A5" s="12" t="s">
        <v>161</v>
      </c>
      <c r="B5" s="198">
        <v>109448</v>
      </c>
      <c r="C5" s="198">
        <v>35309</v>
      </c>
      <c r="D5" s="205">
        <v>144757</v>
      </c>
    </row>
    <row r="6" spans="1:4" x14ac:dyDescent="0.25">
      <c r="A6" s="12" t="s">
        <v>36</v>
      </c>
      <c r="B6" s="198">
        <v>1523</v>
      </c>
      <c r="C6" s="198">
        <v>2221</v>
      </c>
      <c r="D6" s="205">
        <v>3744</v>
      </c>
    </row>
    <row r="7" spans="1:4" x14ac:dyDescent="0.25">
      <c r="A7" s="11" t="s">
        <v>66</v>
      </c>
      <c r="B7" s="205">
        <v>3878</v>
      </c>
      <c r="C7" s="205">
        <v>5718</v>
      </c>
      <c r="D7" s="205">
        <v>9596</v>
      </c>
    </row>
    <row r="8" spans="1:4" x14ac:dyDescent="0.25">
      <c r="A8" s="7" t="s">
        <v>8</v>
      </c>
      <c r="B8" s="205">
        <v>235880</v>
      </c>
      <c r="C8" s="50">
        <v>68835</v>
      </c>
      <c r="D8" s="51">
        <v>304715</v>
      </c>
    </row>
    <row r="9" spans="1:4" ht="27" customHeight="1" x14ac:dyDescent="0.25">
      <c r="A9" s="98" t="s">
        <v>145</v>
      </c>
      <c r="B9" s="98"/>
      <c r="C9" s="98"/>
      <c r="D9" s="113"/>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12" sqref="A12"/>
    </sheetView>
  </sheetViews>
  <sheetFormatPr defaultRowHeight="15" x14ac:dyDescent="0.25"/>
  <cols>
    <col min="1" max="1" width="20.7109375" style="6" bestFit="1" customWidth="1"/>
    <col min="2" max="5" width="12.7109375" style="6" customWidth="1"/>
    <col min="6" max="16384" width="9.140625" style="6"/>
  </cols>
  <sheetData>
    <row r="1" spans="1:5" x14ac:dyDescent="0.25">
      <c r="A1" s="8" t="s">
        <v>134</v>
      </c>
      <c r="B1" s="8" t="s">
        <v>143</v>
      </c>
      <c r="C1" s="8" t="s">
        <v>39</v>
      </c>
      <c r="D1" s="8" t="s">
        <v>36</v>
      </c>
      <c r="E1" s="8" t="s">
        <v>8</v>
      </c>
    </row>
    <row r="2" spans="1:5" x14ac:dyDescent="0.25">
      <c r="A2" s="201" t="s">
        <v>221</v>
      </c>
      <c r="B2" s="205">
        <v>31629</v>
      </c>
      <c r="C2" s="205">
        <v>112832</v>
      </c>
      <c r="D2" s="205">
        <v>150658</v>
      </c>
      <c r="E2" s="205">
        <v>295119</v>
      </c>
    </row>
    <row r="3" spans="1:5" x14ac:dyDescent="0.25">
      <c r="A3" s="201" t="s">
        <v>66</v>
      </c>
      <c r="B3" s="198" t="s">
        <v>199</v>
      </c>
      <c r="C3" s="198" t="s">
        <v>199</v>
      </c>
      <c r="D3" s="205">
        <v>9596</v>
      </c>
      <c r="E3" s="205">
        <v>9596</v>
      </c>
    </row>
    <row r="4" spans="1:5" x14ac:dyDescent="0.25">
      <c r="A4" s="204" t="s">
        <v>8</v>
      </c>
      <c r="B4" s="205">
        <v>31629</v>
      </c>
      <c r="C4" s="205">
        <v>112832</v>
      </c>
      <c r="D4" s="49">
        <v>160254</v>
      </c>
      <c r="E4" s="205">
        <v>304715</v>
      </c>
    </row>
    <row r="5" spans="1:5" ht="15.75" customHeight="1" x14ac:dyDescent="0.25">
      <c r="A5" s="108" t="s">
        <v>145</v>
      </c>
      <c r="B5" s="108"/>
      <c r="C5" s="108"/>
      <c r="D5" s="108"/>
      <c r="E5" s="108"/>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9" sqref="H19"/>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x14ac:dyDescent="0.25">
      <c r="A1" s="177"/>
      <c r="B1" s="180" t="s">
        <v>201</v>
      </c>
      <c r="C1" s="180" t="s">
        <v>203</v>
      </c>
      <c r="D1" s="180" t="s">
        <v>204</v>
      </c>
      <c r="E1" s="180" t="s">
        <v>205</v>
      </c>
      <c r="F1" s="180" t="s">
        <v>206</v>
      </c>
    </row>
    <row r="2" spans="1:6" x14ac:dyDescent="0.25">
      <c r="A2" s="176" t="s">
        <v>52</v>
      </c>
      <c r="B2" s="169">
        <v>11190</v>
      </c>
      <c r="C2" s="169">
        <v>21434</v>
      </c>
      <c r="D2" s="169">
        <v>58219</v>
      </c>
      <c r="E2" s="169">
        <v>45331</v>
      </c>
      <c r="F2" s="169">
        <v>42518</v>
      </c>
    </row>
    <row r="3" spans="1:6" x14ac:dyDescent="0.25">
      <c r="A3" s="178" t="s">
        <v>190</v>
      </c>
      <c r="B3" s="170">
        <v>4699</v>
      </c>
      <c r="C3" s="170">
        <v>10286</v>
      </c>
      <c r="D3" s="170">
        <v>32725</v>
      </c>
      <c r="E3" s="170">
        <v>24855</v>
      </c>
      <c r="F3" s="170">
        <v>21695</v>
      </c>
    </row>
    <row r="4" spans="1:6" x14ac:dyDescent="0.25">
      <c r="A4" s="178" t="s">
        <v>139</v>
      </c>
      <c r="B4" s="170">
        <v>6491</v>
      </c>
      <c r="C4" s="170">
        <v>11148</v>
      </c>
      <c r="D4" s="170">
        <v>25494</v>
      </c>
      <c r="E4" s="170">
        <v>20476</v>
      </c>
      <c r="F4" s="170">
        <v>20823</v>
      </c>
    </row>
    <row r="5" spans="1:6" x14ac:dyDescent="0.25">
      <c r="A5" s="179" t="s">
        <v>2</v>
      </c>
      <c r="B5" s="169">
        <v>230</v>
      </c>
      <c r="C5" s="169">
        <v>894</v>
      </c>
      <c r="D5" s="169">
        <v>2714</v>
      </c>
      <c r="E5" s="169">
        <v>2964</v>
      </c>
      <c r="F5" s="169">
        <v>3176</v>
      </c>
    </row>
    <row r="6" spans="1:6" x14ac:dyDescent="0.25">
      <c r="A6" s="178" t="s">
        <v>191</v>
      </c>
      <c r="B6" s="170">
        <v>129</v>
      </c>
      <c r="C6" s="170">
        <v>551</v>
      </c>
      <c r="D6" s="170">
        <v>2112</v>
      </c>
      <c r="E6" s="170">
        <v>2355</v>
      </c>
      <c r="F6" s="170">
        <v>2092</v>
      </c>
    </row>
    <row r="7" spans="1:6" x14ac:dyDescent="0.25">
      <c r="A7" s="178" t="s">
        <v>139</v>
      </c>
      <c r="B7" s="171">
        <v>101</v>
      </c>
      <c r="C7" s="171">
        <v>343</v>
      </c>
      <c r="D7" s="171">
        <v>602</v>
      </c>
      <c r="E7" s="171">
        <v>609</v>
      </c>
      <c r="F7" s="171">
        <v>1084</v>
      </c>
    </row>
    <row r="8" spans="1:6" x14ac:dyDescent="0.25">
      <c r="A8" s="179" t="s">
        <v>5</v>
      </c>
      <c r="B8" s="169">
        <v>1880</v>
      </c>
      <c r="C8" s="169">
        <v>6716</v>
      </c>
      <c r="D8" s="169">
        <v>13600</v>
      </c>
      <c r="E8" s="169">
        <v>13618</v>
      </c>
      <c r="F8" s="169">
        <v>14865</v>
      </c>
    </row>
    <row r="9" spans="1:6" x14ac:dyDescent="0.25">
      <c r="A9" s="178" t="s">
        <v>191</v>
      </c>
      <c r="B9" s="170">
        <v>871</v>
      </c>
      <c r="C9" s="170">
        <v>3390</v>
      </c>
      <c r="D9" s="170">
        <v>7638</v>
      </c>
      <c r="E9" s="170">
        <v>7461</v>
      </c>
      <c r="F9" s="170">
        <v>7199</v>
      </c>
    </row>
    <row r="10" spans="1:6" x14ac:dyDescent="0.25">
      <c r="A10" s="178" t="s">
        <v>139</v>
      </c>
      <c r="B10" s="170">
        <v>1009</v>
      </c>
      <c r="C10" s="170">
        <v>3326</v>
      </c>
      <c r="D10" s="170">
        <v>5962</v>
      </c>
      <c r="E10" s="170">
        <v>6157</v>
      </c>
      <c r="F10" s="170">
        <v>7666</v>
      </c>
    </row>
    <row r="11" spans="1:6" x14ac:dyDescent="0.25">
      <c r="A11" s="179" t="s">
        <v>193</v>
      </c>
      <c r="B11" s="182" t="s">
        <v>4</v>
      </c>
      <c r="C11" s="182" t="s">
        <v>4</v>
      </c>
      <c r="D11" s="182" t="s">
        <v>4</v>
      </c>
      <c r="E11" s="182" t="s">
        <v>4</v>
      </c>
      <c r="F11" s="182" t="s">
        <v>4</v>
      </c>
    </row>
    <row r="12" spans="1:6" x14ac:dyDescent="0.25">
      <c r="A12" s="178" t="s">
        <v>191</v>
      </c>
      <c r="B12" s="181" t="s">
        <v>4</v>
      </c>
      <c r="C12" s="181" t="s">
        <v>4</v>
      </c>
      <c r="D12" s="181" t="s">
        <v>4</v>
      </c>
      <c r="E12" s="181" t="s">
        <v>4</v>
      </c>
      <c r="F12" s="181" t="s">
        <v>4</v>
      </c>
    </row>
    <row r="13" spans="1:6" x14ac:dyDescent="0.25">
      <c r="A13" s="178" t="s">
        <v>139</v>
      </c>
      <c r="B13" s="181" t="s">
        <v>4</v>
      </c>
      <c r="C13" s="181" t="s">
        <v>4</v>
      </c>
      <c r="D13" s="181" t="s">
        <v>4</v>
      </c>
      <c r="E13" s="181" t="s">
        <v>4</v>
      </c>
      <c r="F13" s="181" t="s">
        <v>4</v>
      </c>
    </row>
    <row r="14" spans="1:6" x14ac:dyDescent="0.25">
      <c r="A14" s="179" t="s">
        <v>6</v>
      </c>
      <c r="B14" s="182" t="s">
        <v>4</v>
      </c>
      <c r="C14" s="182" t="s">
        <v>4</v>
      </c>
      <c r="D14" s="182" t="s">
        <v>4</v>
      </c>
      <c r="E14" s="182" t="s">
        <v>4</v>
      </c>
      <c r="F14" s="182" t="s">
        <v>4</v>
      </c>
    </row>
    <row r="15" spans="1:6" x14ac:dyDescent="0.25">
      <c r="A15" s="178" t="s">
        <v>191</v>
      </c>
      <c r="B15" s="181" t="s">
        <v>4</v>
      </c>
      <c r="C15" s="181" t="s">
        <v>4</v>
      </c>
      <c r="D15" s="181" t="s">
        <v>4</v>
      </c>
      <c r="E15" s="181" t="s">
        <v>4</v>
      </c>
      <c r="F15" s="181" t="s">
        <v>4</v>
      </c>
    </row>
    <row r="16" spans="1:6" x14ac:dyDescent="0.25">
      <c r="A16" s="178" t="s">
        <v>139</v>
      </c>
      <c r="B16" s="181" t="s">
        <v>4</v>
      </c>
      <c r="C16" s="181" t="s">
        <v>4</v>
      </c>
      <c r="D16" s="181" t="s">
        <v>4</v>
      </c>
      <c r="E16" s="181" t="s">
        <v>4</v>
      </c>
      <c r="F16" s="181" t="s">
        <v>4</v>
      </c>
    </row>
    <row r="17" spans="1:6" x14ac:dyDescent="0.25">
      <c r="A17" s="179" t="s">
        <v>7</v>
      </c>
      <c r="B17" s="182" t="s">
        <v>4</v>
      </c>
      <c r="C17" s="182" t="s">
        <v>4</v>
      </c>
      <c r="D17" s="182" t="s">
        <v>4</v>
      </c>
      <c r="E17" s="182" t="s">
        <v>4</v>
      </c>
      <c r="F17" s="182" t="s">
        <v>4</v>
      </c>
    </row>
    <row r="18" spans="1:6" x14ac:dyDescent="0.25">
      <c r="A18" s="178" t="s">
        <v>191</v>
      </c>
      <c r="B18" s="170" t="s">
        <v>4</v>
      </c>
      <c r="C18" s="170" t="s">
        <v>4</v>
      </c>
      <c r="D18" s="170" t="s">
        <v>4</v>
      </c>
      <c r="E18" s="170" t="s">
        <v>4</v>
      </c>
      <c r="F18" s="170" t="s">
        <v>4</v>
      </c>
    </row>
    <row r="19" spans="1:6" x14ac:dyDescent="0.25">
      <c r="A19" s="178" t="s">
        <v>139</v>
      </c>
      <c r="B19" s="170" t="s">
        <v>4</v>
      </c>
      <c r="C19" s="170" t="s">
        <v>4</v>
      </c>
      <c r="D19" s="170" t="s">
        <v>4</v>
      </c>
      <c r="E19" s="170" t="s">
        <v>4</v>
      </c>
      <c r="F19" s="170" t="s">
        <v>4</v>
      </c>
    </row>
    <row r="20" spans="1:6" x14ac:dyDescent="0.25">
      <c r="A20" s="179" t="s">
        <v>8</v>
      </c>
      <c r="B20" s="169">
        <v>13300</v>
      </c>
      <c r="C20" s="169">
        <v>29044</v>
      </c>
      <c r="D20" s="169">
        <v>74533</v>
      </c>
      <c r="E20" s="169">
        <v>61913</v>
      </c>
      <c r="F20" s="169">
        <v>60559</v>
      </c>
    </row>
    <row r="21" spans="1:6" x14ac:dyDescent="0.25">
      <c r="A21" s="82"/>
      <c r="B21" s="83"/>
      <c r="C21" s="83"/>
      <c r="D21" s="83"/>
      <c r="E21" s="83"/>
      <c r="F21" s="84"/>
    </row>
    <row r="22" spans="1:6" ht="108" customHeight="1" x14ac:dyDescent="0.25">
      <c r="A22" s="89" t="s">
        <v>195</v>
      </c>
      <c r="B22" s="89"/>
      <c r="C22" s="89"/>
      <c r="D22" s="89"/>
      <c r="E22" s="89"/>
      <c r="F22" s="89"/>
    </row>
    <row r="23" spans="1:6" ht="15" customHeight="1" x14ac:dyDescent="0.25">
      <c r="A23" s="89" t="s">
        <v>13</v>
      </c>
      <c r="B23" s="89"/>
      <c r="C23" s="89"/>
      <c r="D23" s="89"/>
      <c r="E23" s="89"/>
      <c r="F23" s="89"/>
    </row>
    <row r="24" spans="1:6" ht="18.75" customHeight="1" x14ac:dyDescent="0.25">
      <c r="A24" s="89" t="s">
        <v>14</v>
      </c>
      <c r="B24" s="89"/>
      <c r="C24" s="89"/>
      <c r="D24" s="89"/>
      <c r="E24" s="89"/>
      <c r="F24" s="89"/>
    </row>
    <row r="25" spans="1:6" ht="18" customHeight="1" x14ac:dyDescent="0.25">
      <c r="A25" s="89" t="s">
        <v>11</v>
      </c>
      <c r="B25" s="89"/>
      <c r="C25" s="89"/>
      <c r="D25" s="89"/>
      <c r="E25" s="89"/>
      <c r="F25" s="89"/>
    </row>
    <row r="26" spans="1:6" ht="30" customHeight="1" x14ac:dyDescent="0.25">
      <c r="A26" s="75" t="s">
        <v>12</v>
      </c>
      <c r="B26" s="76"/>
      <c r="C26" s="76"/>
      <c r="D26" s="76"/>
      <c r="E26" s="76"/>
      <c r="F26" s="77"/>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20" sqref="E20"/>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3"/>
      <c r="B1" s="106" t="s">
        <v>146</v>
      </c>
      <c r="C1" s="106"/>
      <c r="D1" s="106" t="s">
        <v>76</v>
      </c>
      <c r="E1" s="106"/>
    </row>
    <row r="2" spans="1:5" x14ac:dyDescent="0.25">
      <c r="A2" s="8" t="s">
        <v>134</v>
      </c>
      <c r="B2" s="8" t="s">
        <v>135</v>
      </c>
      <c r="C2" s="8" t="s">
        <v>1</v>
      </c>
      <c r="D2" s="8" t="s">
        <v>3</v>
      </c>
      <c r="E2" s="8" t="s">
        <v>1</v>
      </c>
    </row>
    <row r="3" spans="1:5" x14ac:dyDescent="0.25">
      <c r="A3" s="201" t="s">
        <v>33</v>
      </c>
      <c r="B3" s="205" t="s">
        <v>199</v>
      </c>
      <c r="C3" s="205">
        <v>615</v>
      </c>
      <c r="D3" s="205" t="s">
        <v>199</v>
      </c>
      <c r="E3" s="205">
        <v>348</v>
      </c>
    </row>
    <row r="4" spans="1:5" x14ac:dyDescent="0.25">
      <c r="A4" s="201" t="s">
        <v>222</v>
      </c>
      <c r="B4" s="205">
        <v>282019</v>
      </c>
      <c r="C4" s="205">
        <v>79932</v>
      </c>
      <c r="D4" s="205">
        <v>189739</v>
      </c>
      <c r="E4" s="205">
        <v>56777</v>
      </c>
    </row>
    <row r="5" spans="1:5" ht="15.95" customHeight="1" x14ac:dyDescent="0.25">
      <c r="A5" s="202" t="s">
        <v>8</v>
      </c>
      <c r="B5" s="205">
        <v>282019</v>
      </c>
      <c r="C5" s="205">
        <v>80547</v>
      </c>
      <c r="D5" s="205">
        <v>189739</v>
      </c>
      <c r="E5" s="205">
        <v>57125</v>
      </c>
    </row>
    <row r="6" spans="1:5" ht="18.75" customHeight="1" x14ac:dyDescent="0.25">
      <c r="A6" s="108" t="s">
        <v>145</v>
      </c>
      <c r="B6" s="108"/>
      <c r="C6" s="108"/>
      <c r="D6" s="114"/>
      <c r="E6" s="108"/>
    </row>
    <row r="7" spans="1:5" x14ac:dyDescent="0.25">
      <c r="D7" s="52"/>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G13" sqref="G13"/>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3" t="s">
        <v>0</v>
      </c>
      <c r="B1" s="106" t="s">
        <v>146</v>
      </c>
      <c r="C1" s="106"/>
      <c r="D1" s="106"/>
      <c r="E1" s="106" t="s">
        <v>76</v>
      </c>
      <c r="F1" s="106"/>
      <c r="G1" s="106"/>
    </row>
    <row r="2" spans="1:7" x14ac:dyDescent="0.25">
      <c r="A2" s="8" t="s">
        <v>134</v>
      </c>
      <c r="B2" s="8" t="s">
        <v>143</v>
      </c>
      <c r="C2" s="8" t="s">
        <v>39</v>
      </c>
      <c r="D2" s="8" t="s">
        <v>36</v>
      </c>
      <c r="E2" s="8" t="s">
        <v>38</v>
      </c>
      <c r="F2" s="8" t="s">
        <v>39</v>
      </c>
      <c r="G2" s="8" t="s">
        <v>36</v>
      </c>
    </row>
    <row r="3" spans="1:7" x14ac:dyDescent="0.25">
      <c r="A3" s="201" t="s">
        <v>221</v>
      </c>
      <c r="B3" s="205">
        <v>31511</v>
      </c>
      <c r="C3" s="205">
        <v>120243</v>
      </c>
      <c r="D3" s="205">
        <v>203821</v>
      </c>
      <c r="E3" s="205">
        <v>31748</v>
      </c>
      <c r="F3" s="205">
        <v>105421</v>
      </c>
      <c r="G3" s="205">
        <v>97494</v>
      </c>
    </row>
    <row r="4" spans="1:7" x14ac:dyDescent="0.25">
      <c r="A4" s="201" t="s">
        <v>66</v>
      </c>
      <c r="B4" s="205" t="s">
        <v>198</v>
      </c>
      <c r="C4" s="205" t="s">
        <v>198</v>
      </c>
      <c r="D4" s="205">
        <v>6992</v>
      </c>
      <c r="E4" s="205" t="s">
        <v>198</v>
      </c>
      <c r="F4" s="205" t="s">
        <v>198</v>
      </c>
      <c r="G4" s="205">
        <v>12200</v>
      </c>
    </row>
    <row r="5" spans="1:7" x14ac:dyDescent="0.25">
      <c r="A5" s="202" t="s">
        <v>8</v>
      </c>
      <c r="B5" s="205">
        <v>31511</v>
      </c>
      <c r="C5" s="205">
        <v>120243</v>
      </c>
      <c r="D5" s="205">
        <v>210813</v>
      </c>
      <c r="E5" s="205">
        <v>31748</v>
      </c>
      <c r="F5" s="205">
        <v>105421</v>
      </c>
      <c r="G5" s="205">
        <v>109694</v>
      </c>
    </row>
    <row r="6" spans="1:7" ht="20.25" customHeight="1" x14ac:dyDescent="0.25">
      <c r="A6" s="103" t="s">
        <v>145</v>
      </c>
      <c r="B6" s="104"/>
      <c r="C6" s="104"/>
      <c r="D6" s="104"/>
      <c r="E6" s="104"/>
      <c r="F6" s="104"/>
      <c r="G6" s="105"/>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2" sqref="D22"/>
    </sheetView>
  </sheetViews>
  <sheetFormatPr defaultRowHeight="15" x14ac:dyDescent="0.25"/>
  <cols>
    <col min="1" max="1" width="20.7109375" bestFit="1" customWidth="1"/>
    <col min="2" max="4" width="14.7109375" customWidth="1"/>
  </cols>
  <sheetData>
    <row r="1" spans="1:4" ht="88.5" customHeight="1" x14ac:dyDescent="0.25">
      <c r="A1" s="98" t="s">
        <v>215</v>
      </c>
      <c r="B1" s="98"/>
      <c r="C1" s="98"/>
      <c r="D1" s="98"/>
    </row>
    <row r="2" spans="1:4" ht="25.5" customHeight="1" x14ac:dyDescent="0.25">
      <c r="A2" s="93" t="s">
        <v>81</v>
      </c>
      <c r="B2" s="93"/>
      <c r="C2" s="93"/>
      <c r="D2" s="93"/>
    </row>
    <row r="3" spans="1:4" x14ac:dyDescent="0.25">
      <c r="A3" s="93" t="s">
        <v>82</v>
      </c>
      <c r="B3" s="93"/>
      <c r="C3" s="93"/>
      <c r="D3" s="93"/>
    </row>
    <row r="4" spans="1:4" x14ac:dyDescent="0.25">
      <c r="A4" s="98" t="s">
        <v>148</v>
      </c>
      <c r="B4" s="98"/>
      <c r="C4" s="98"/>
      <c r="D4" s="98"/>
    </row>
    <row r="5" spans="1:4" x14ac:dyDescent="0.25">
      <c r="A5" s="94" t="s">
        <v>149</v>
      </c>
      <c r="B5" s="95"/>
      <c r="C5" s="95"/>
      <c r="D5" s="96"/>
    </row>
    <row r="6" spans="1:4" ht="25.5" customHeight="1" x14ac:dyDescent="0.25">
      <c r="A6" s="108" t="s">
        <v>12</v>
      </c>
      <c r="B6" s="108"/>
      <c r="C6" s="108"/>
      <c r="D6" s="108"/>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18" sqref="D18"/>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61" t="s">
        <v>162</v>
      </c>
      <c r="B1" s="126" t="s">
        <v>201</v>
      </c>
      <c r="C1" s="126" t="s">
        <v>203</v>
      </c>
      <c r="D1" s="126" t="s">
        <v>204</v>
      </c>
      <c r="E1" s="126" t="s">
        <v>205</v>
      </c>
      <c r="F1" s="126" t="s">
        <v>206</v>
      </c>
    </row>
    <row r="2" spans="1:7" x14ac:dyDescent="0.25">
      <c r="A2" s="53" t="s">
        <v>163</v>
      </c>
      <c r="B2" s="54">
        <v>4420000</v>
      </c>
      <c r="C2" s="54">
        <v>4420000</v>
      </c>
      <c r="D2" s="54">
        <v>4420000</v>
      </c>
      <c r="E2" s="54">
        <v>4420000</v>
      </c>
      <c r="F2" s="54">
        <v>4420000</v>
      </c>
    </row>
    <row r="3" spans="1:7" x14ac:dyDescent="0.25">
      <c r="A3" s="60" t="s">
        <v>49</v>
      </c>
      <c r="B3" s="55" t="s">
        <v>185</v>
      </c>
      <c r="C3" s="55" t="s">
        <v>185</v>
      </c>
      <c r="D3" s="55" t="s">
        <v>185</v>
      </c>
      <c r="E3" s="55" t="s">
        <v>185</v>
      </c>
      <c r="F3" s="55" t="s">
        <v>185</v>
      </c>
    </row>
    <row r="4" spans="1:7" x14ac:dyDescent="0.25">
      <c r="A4" s="60" t="s">
        <v>164</v>
      </c>
      <c r="B4" s="55" t="s">
        <v>185</v>
      </c>
      <c r="C4" s="55" t="s">
        <v>185</v>
      </c>
      <c r="D4" s="55" t="s">
        <v>185</v>
      </c>
      <c r="E4" s="55" t="s">
        <v>185</v>
      </c>
      <c r="F4" s="55" t="s">
        <v>185</v>
      </c>
    </row>
    <row r="5" spans="1:7" x14ac:dyDescent="0.25">
      <c r="A5" s="60" t="s">
        <v>165</v>
      </c>
      <c r="B5" s="55" t="s">
        <v>185</v>
      </c>
      <c r="C5" s="55" t="s">
        <v>185</v>
      </c>
      <c r="D5" s="55" t="s">
        <v>185</v>
      </c>
      <c r="E5" s="55" t="s">
        <v>185</v>
      </c>
      <c r="F5" s="55" t="s">
        <v>185</v>
      </c>
    </row>
    <row r="6" spans="1:7" x14ac:dyDescent="0.25">
      <c r="A6" s="60" t="s">
        <v>37</v>
      </c>
      <c r="B6" s="55" t="s">
        <v>185</v>
      </c>
      <c r="C6" s="55" t="s">
        <v>185</v>
      </c>
      <c r="D6" s="55" t="s">
        <v>185</v>
      </c>
      <c r="E6" s="55" t="s">
        <v>185</v>
      </c>
      <c r="F6" s="55" t="s">
        <v>185</v>
      </c>
    </row>
    <row r="7" spans="1:7" x14ac:dyDescent="0.25">
      <c r="A7" s="26" t="s">
        <v>166</v>
      </c>
      <c r="B7" s="55" t="s">
        <v>185</v>
      </c>
      <c r="C7" s="55" t="s">
        <v>185</v>
      </c>
      <c r="D7" s="55" t="s">
        <v>185</v>
      </c>
      <c r="E7" s="55" t="s">
        <v>185</v>
      </c>
      <c r="F7" s="55" t="s">
        <v>185</v>
      </c>
      <c r="G7" s="30"/>
    </row>
    <row r="8" spans="1:7" ht="45.75" customHeight="1" x14ac:dyDescent="0.25">
      <c r="A8" s="32" t="s">
        <v>8</v>
      </c>
      <c r="B8" s="37">
        <v>4420000</v>
      </c>
      <c r="C8" s="37">
        <v>4420000</v>
      </c>
      <c r="D8" s="37">
        <v>4420000</v>
      </c>
      <c r="E8" s="37">
        <v>4420000</v>
      </c>
      <c r="F8" s="37">
        <v>4420000</v>
      </c>
    </row>
    <row r="9" spans="1:7" ht="24.75" customHeight="1" x14ac:dyDescent="0.25">
      <c r="A9" s="118" t="s">
        <v>216</v>
      </c>
      <c r="B9" s="119"/>
      <c r="C9" s="119"/>
      <c r="D9" s="119"/>
      <c r="E9" s="119"/>
      <c r="F9" s="120"/>
    </row>
    <row r="10" spans="1:7" ht="16.5" customHeight="1" x14ac:dyDescent="0.25">
      <c r="A10" s="121" t="s">
        <v>22</v>
      </c>
      <c r="B10" s="122"/>
      <c r="C10" s="122"/>
      <c r="D10" s="122"/>
      <c r="E10" s="122"/>
      <c r="F10" s="123"/>
    </row>
    <row r="11" spans="1:7" ht="15" customHeight="1" x14ac:dyDescent="0.25">
      <c r="A11" s="121" t="s">
        <v>167</v>
      </c>
      <c r="B11" s="122"/>
      <c r="C11" s="122"/>
      <c r="D11" s="122"/>
      <c r="E11" s="122"/>
      <c r="F11" s="123"/>
    </row>
    <row r="12" spans="1:7" ht="15.75" customHeight="1" x14ac:dyDescent="0.25">
      <c r="A12" s="121" t="s">
        <v>11</v>
      </c>
      <c r="B12" s="122"/>
      <c r="C12" s="122"/>
      <c r="D12" s="122"/>
      <c r="E12" s="122"/>
      <c r="F12" s="123"/>
    </row>
    <row r="13" spans="1:7" ht="24.75" customHeight="1" x14ac:dyDescent="0.25">
      <c r="A13" s="115" t="s">
        <v>12</v>
      </c>
      <c r="B13" s="116"/>
      <c r="C13" s="116"/>
      <c r="D13" s="116"/>
      <c r="E13" s="116"/>
      <c r="F13" s="117"/>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21" sqref="D2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3" t="s">
        <v>162</v>
      </c>
      <c r="B1" s="215" t="s">
        <v>201</v>
      </c>
      <c r="C1" s="215" t="s">
        <v>203</v>
      </c>
      <c r="D1" s="215" t="s">
        <v>204</v>
      </c>
      <c r="E1" s="215" t="s">
        <v>205</v>
      </c>
      <c r="F1" s="215" t="s">
        <v>206</v>
      </c>
    </row>
    <row r="2" spans="1:6" x14ac:dyDescent="0.25">
      <c r="A2" s="56" t="s">
        <v>168</v>
      </c>
      <c r="B2" s="54">
        <v>1700000</v>
      </c>
      <c r="C2" s="54">
        <v>1700000</v>
      </c>
      <c r="D2" s="54">
        <v>1700000</v>
      </c>
      <c r="E2" s="54">
        <v>1700000</v>
      </c>
      <c r="F2" s="54">
        <v>1700000</v>
      </c>
    </row>
    <row r="3" spans="1:6" x14ac:dyDescent="0.25">
      <c r="A3" s="24" t="s">
        <v>169</v>
      </c>
      <c r="B3" s="25" t="s">
        <v>4</v>
      </c>
      <c r="C3" s="25" t="s">
        <v>4</v>
      </c>
      <c r="D3" s="25" t="s">
        <v>4</v>
      </c>
      <c r="E3" s="25" t="s">
        <v>4</v>
      </c>
      <c r="F3" s="25" t="s">
        <v>4</v>
      </c>
    </row>
    <row r="4" spans="1:6" x14ac:dyDescent="0.25">
      <c r="A4" s="26" t="s">
        <v>35</v>
      </c>
      <c r="B4" s="25" t="s">
        <v>4</v>
      </c>
      <c r="C4" s="25" t="s">
        <v>4</v>
      </c>
      <c r="D4" s="25" t="s">
        <v>4</v>
      </c>
      <c r="E4" s="25" t="s">
        <v>4</v>
      </c>
      <c r="F4" s="25" t="s">
        <v>4</v>
      </c>
    </row>
    <row r="5" spans="1:6" x14ac:dyDescent="0.25">
      <c r="A5" s="26" t="s">
        <v>170</v>
      </c>
      <c r="B5" s="25" t="s">
        <v>4</v>
      </c>
      <c r="C5" s="25" t="s">
        <v>4</v>
      </c>
      <c r="D5" s="25" t="s">
        <v>4</v>
      </c>
      <c r="E5" s="25" t="s">
        <v>4</v>
      </c>
      <c r="F5" s="25" t="s">
        <v>4</v>
      </c>
    </row>
    <row r="6" spans="1:6" x14ac:dyDescent="0.25">
      <c r="A6" s="26" t="s">
        <v>171</v>
      </c>
      <c r="B6" s="25" t="s">
        <v>4</v>
      </c>
      <c r="C6" s="25" t="s">
        <v>4</v>
      </c>
      <c r="D6" s="25" t="s">
        <v>4</v>
      </c>
      <c r="E6" s="25" t="s">
        <v>4</v>
      </c>
      <c r="F6" s="25" t="s">
        <v>4</v>
      </c>
    </row>
    <row r="7" spans="1:6" x14ac:dyDescent="0.25">
      <c r="A7" s="27" t="s">
        <v>172</v>
      </c>
      <c r="B7" s="25" t="s">
        <v>4</v>
      </c>
      <c r="C7" s="25" t="s">
        <v>4</v>
      </c>
      <c r="D7" s="25" t="s">
        <v>4</v>
      </c>
      <c r="E7" s="25" t="s">
        <v>4</v>
      </c>
      <c r="F7" s="25" t="s">
        <v>4</v>
      </c>
    </row>
    <row r="8" spans="1:6" x14ac:dyDescent="0.25">
      <c r="A8" s="28" t="s">
        <v>8</v>
      </c>
      <c r="B8" s="29">
        <f>B2</f>
        <v>1700000</v>
      </c>
      <c r="C8" s="29">
        <f t="shared" ref="C8:F8" si="0">C2</f>
        <v>1700000</v>
      </c>
      <c r="D8" s="29">
        <f t="shared" si="0"/>
        <v>1700000</v>
      </c>
      <c r="E8" s="29">
        <f t="shared" si="0"/>
        <v>1700000</v>
      </c>
      <c r="F8" s="29">
        <f t="shared" si="0"/>
        <v>1700000</v>
      </c>
    </row>
    <row r="9" spans="1:6" ht="27" customHeight="1" x14ac:dyDescent="0.25">
      <c r="A9" s="125" t="s">
        <v>217</v>
      </c>
      <c r="B9" s="125"/>
      <c r="C9" s="125"/>
      <c r="D9" s="125"/>
      <c r="E9" s="125"/>
      <c r="F9" s="125"/>
    </row>
    <row r="10" spans="1:6" ht="14.25" customHeight="1" x14ac:dyDescent="0.25">
      <c r="A10" s="125" t="s">
        <v>22</v>
      </c>
      <c r="B10" s="125"/>
      <c r="C10" s="125"/>
      <c r="D10" s="125"/>
      <c r="E10" s="125"/>
      <c r="F10" s="125"/>
    </row>
    <row r="11" spans="1:6" ht="15.75" customHeight="1" x14ac:dyDescent="0.25">
      <c r="A11" s="125" t="s">
        <v>173</v>
      </c>
      <c r="B11" s="125"/>
      <c r="C11" s="125"/>
      <c r="D11" s="125"/>
      <c r="E11" s="125"/>
      <c r="F11" s="125"/>
    </row>
    <row r="12" spans="1:6" x14ac:dyDescent="0.25">
      <c r="A12" s="125" t="s">
        <v>174</v>
      </c>
      <c r="B12" s="125"/>
      <c r="C12" s="125"/>
      <c r="D12" s="125"/>
      <c r="E12" s="125"/>
      <c r="F12" s="125"/>
    </row>
    <row r="13" spans="1:6" ht="14.25" customHeight="1" x14ac:dyDescent="0.25">
      <c r="A13" s="121" t="s">
        <v>40</v>
      </c>
      <c r="B13" s="122"/>
      <c r="C13" s="122"/>
      <c r="D13" s="122"/>
      <c r="E13" s="122"/>
      <c r="F13" s="123"/>
    </row>
    <row r="14" spans="1:6" ht="26.25" customHeight="1" x14ac:dyDescent="0.25">
      <c r="A14" s="124" t="s">
        <v>12</v>
      </c>
      <c r="B14" s="124"/>
      <c r="C14" s="124"/>
      <c r="D14" s="124"/>
      <c r="E14" s="124"/>
      <c r="F14" s="124"/>
    </row>
    <row r="15" spans="1:6" ht="27" customHeight="1" x14ac:dyDescent="0.25">
      <c r="B15" s="30"/>
      <c r="C15" s="30"/>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17" sqref="C17"/>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3" t="s">
        <v>162</v>
      </c>
      <c r="B1" s="216" t="s">
        <v>201</v>
      </c>
      <c r="C1" s="216" t="s">
        <v>203</v>
      </c>
      <c r="D1" s="216" t="s">
        <v>204</v>
      </c>
      <c r="E1" s="216" t="s">
        <v>205</v>
      </c>
      <c r="F1" s="216" t="s">
        <v>206</v>
      </c>
    </row>
    <row r="2" spans="1:6" x14ac:dyDescent="0.25">
      <c r="A2" s="56" t="s">
        <v>175</v>
      </c>
      <c r="B2" s="54">
        <v>31450000</v>
      </c>
      <c r="C2" s="54">
        <v>31450000</v>
      </c>
      <c r="D2" s="54">
        <v>31450000</v>
      </c>
      <c r="E2" s="54">
        <v>31450000</v>
      </c>
      <c r="F2" s="54">
        <v>31450000</v>
      </c>
    </row>
    <row r="3" spans="1:6" x14ac:dyDescent="0.25">
      <c r="A3" s="24" t="s">
        <v>176</v>
      </c>
      <c r="B3" s="25" t="s">
        <v>4</v>
      </c>
      <c r="C3" s="25" t="s">
        <v>4</v>
      </c>
      <c r="D3" s="25" t="s">
        <v>4</v>
      </c>
      <c r="E3" s="25" t="s">
        <v>4</v>
      </c>
      <c r="F3" s="25" t="s">
        <v>4</v>
      </c>
    </row>
    <row r="4" spans="1:6" x14ac:dyDescent="0.25">
      <c r="A4" s="26" t="s">
        <v>177</v>
      </c>
      <c r="B4" s="25" t="s">
        <v>4</v>
      </c>
      <c r="C4" s="25" t="s">
        <v>4</v>
      </c>
      <c r="D4" s="25" t="s">
        <v>4</v>
      </c>
      <c r="E4" s="25" t="s">
        <v>4</v>
      </c>
      <c r="F4" s="25" t="s">
        <v>4</v>
      </c>
    </row>
    <row r="5" spans="1:6" x14ac:dyDescent="0.25">
      <c r="A5" s="26" t="s">
        <v>165</v>
      </c>
      <c r="B5" s="25" t="s">
        <v>4</v>
      </c>
      <c r="C5" s="25" t="s">
        <v>4</v>
      </c>
      <c r="D5" s="25" t="s">
        <v>4</v>
      </c>
      <c r="E5" s="25" t="s">
        <v>4</v>
      </c>
      <c r="F5" s="25" t="s">
        <v>4</v>
      </c>
    </row>
    <row r="6" spans="1:6" x14ac:dyDescent="0.25">
      <c r="A6" s="26" t="s">
        <v>178</v>
      </c>
      <c r="B6" s="25" t="s">
        <v>4</v>
      </c>
      <c r="C6" s="25" t="s">
        <v>4</v>
      </c>
      <c r="D6" s="25" t="s">
        <v>4</v>
      </c>
      <c r="E6" s="25" t="s">
        <v>4</v>
      </c>
      <c r="F6" s="25" t="s">
        <v>4</v>
      </c>
    </row>
    <row r="7" spans="1:6" x14ac:dyDescent="0.25">
      <c r="A7" s="27" t="s">
        <v>70</v>
      </c>
      <c r="B7" s="25" t="s">
        <v>4</v>
      </c>
      <c r="C7" s="25" t="s">
        <v>4</v>
      </c>
      <c r="D7" s="25" t="s">
        <v>4</v>
      </c>
      <c r="E7" s="25" t="s">
        <v>4</v>
      </c>
      <c r="F7" s="25" t="s">
        <v>4</v>
      </c>
    </row>
    <row r="8" spans="1:6" x14ac:dyDescent="0.25">
      <c r="A8" s="28" t="s">
        <v>8</v>
      </c>
      <c r="B8" s="29">
        <f>B2</f>
        <v>31450000</v>
      </c>
      <c r="C8" s="29">
        <f t="shared" ref="C8:F8" si="0">C2</f>
        <v>31450000</v>
      </c>
      <c r="D8" s="29">
        <f t="shared" si="0"/>
        <v>31450000</v>
      </c>
      <c r="E8" s="29">
        <f t="shared" si="0"/>
        <v>31450000</v>
      </c>
      <c r="F8" s="29">
        <f t="shared" si="0"/>
        <v>31450000</v>
      </c>
    </row>
    <row r="9" spans="1:6" ht="27" customHeight="1" x14ac:dyDescent="0.25">
      <c r="A9" s="125" t="s">
        <v>217</v>
      </c>
      <c r="B9" s="125"/>
      <c r="C9" s="125"/>
      <c r="D9" s="125"/>
      <c r="E9" s="125"/>
      <c r="F9" s="125"/>
    </row>
    <row r="10" spans="1:6" ht="14.25" customHeight="1" x14ac:dyDescent="0.25">
      <c r="A10" s="125" t="s">
        <v>22</v>
      </c>
      <c r="B10" s="125"/>
      <c r="C10" s="125"/>
      <c r="D10" s="125"/>
      <c r="E10" s="125"/>
      <c r="F10" s="125"/>
    </row>
    <row r="11" spans="1:6" ht="15.75" customHeight="1" x14ac:dyDescent="0.25">
      <c r="A11" s="125" t="s">
        <v>179</v>
      </c>
      <c r="B11" s="125"/>
      <c r="C11" s="125"/>
      <c r="D11" s="125"/>
      <c r="E11" s="125"/>
      <c r="F11" s="125"/>
    </row>
    <row r="12" spans="1:6" x14ac:dyDescent="0.25">
      <c r="A12" s="121" t="s">
        <v>11</v>
      </c>
      <c r="B12" s="122"/>
      <c r="C12" s="122"/>
      <c r="D12" s="122"/>
      <c r="E12" s="122"/>
      <c r="F12" s="123"/>
    </row>
    <row r="13" spans="1:6" ht="27.75" customHeight="1" x14ac:dyDescent="0.25">
      <c r="A13" s="124" t="s">
        <v>12</v>
      </c>
      <c r="B13" s="124"/>
      <c r="C13" s="124"/>
      <c r="D13" s="124"/>
      <c r="E13" s="124"/>
      <c r="F13" s="124"/>
    </row>
    <row r="14" spans="1:6" ht="26.25" customHeight="1" x14ac:dyDescent="0.25">
      <c r="B14" s="30"/>
      <c r="C14" s="30"/>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3" sqref="H13"/>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184"/>
      <c r="B1" s="187" t="s">
        <v>201</v>
      </c>
      <c r="C1" s="187" t="s">
        <v>203</v>
      </c>
      <c r="D1" s="187" t="s">
        <v>204</v>
      </c>
      <c r="E1" s="187" t="s">
        <v>205</v>
      </c>
      <c r="F1" s="187" t="s">
        <v>206</v>
      </c>
    </row>
    <row r="2" spans="1:6" x14ac:dyDescent="0.25">
      <c r="A2" s="183" t="s">
        <v>52</v>
      </c>
      <c r="B2" s="190">
        <v>434081</v>
      </c>
      <c r="C2" s="190">
        <v>1104491</v>
      </c>
      <c r="D2" s="190">
        <v>4806086</v>
      </c>
      <c r="E2" s="190">
        <v>3871832</v>
      </c>
      <c r="F2" s="190">
        <v>2900817</v>
      </c>
    </row>
    <row r="3" spans="1:6" ht="15" customHeight="1" x14ac:dyDescent="0.25">
      <c r="A3" s="185" t="s">
        <v>180</v>
      </c>
      <c r="B3" s="189">
        <v>276623</v>
      </c>
      <c r="C3" s="189">
        <v>761398</v>
      </c>
      <c r="D3" s="189">
        <v>3593783</v>
      </c>
      <c r="E3" s="189">
        <v>2274152</v>
      </c>
      <c r="F3" s="189">
        <v>1914985</v>
      </c>
    </row>
    <row r="4" spans="1:6" ht="15" customHeight="1" x14ac:dyDescent="0.25">
      <c r="A4" s="185" t="s">
        <v>181</v>
      </c>
      <c r="B4" s="189">
        <v>157458</v>
      </c>
      <c r="C4" s="189">
        <v>343093</v>
      </c>
      <c r="D4" s="189">
        <v>1212303</v>
      </c>
      <c r="E4" s="189">
        <v>1597680</v>
      </c>
      <c r="F4" s="189">
        <v>985832</v>
      </c>
    </row>
    <row r="5" spans="1:6" ht="15" customHeight="1" x14ac:dyDescent="0.25">
      <c r="A5" s="183" t="s">
        <v>2</v>
      </c>
      <c r="B5" s="190">
        <v>8483</v>
      </c>
      <c r="C5" s="190">
        <v>34943</v>
      </c>
      <c r="D5" s="190">
        <v>172195</v>
      </c>
      <c r="E5" s="190">
        <v>320231</v>
      </c>
      <c r="F5" s="190">
        <v>119256</v>
      </c>
    </row>
    <row r="6" spans="1:6" ht="15" customHeight="1" x14ac:dyDescent="0.25">
      <c r="A6" s="185" t="s">
        <v>182</v>
      </c>
      <c r="B6" s="188" t="s">
        <v>183</v>
      </c>
      <c r="C6" s="188" t="s">
        <v>183</v>
      </c>
      <c r="D6" s="188" t="s">
        <v>183</v>
      </c>
      <c r="E6" s="188" t="s">
        <v>183</v>
      </c>
      <c r="F6" s="188" t="s">
        <v>183</v>
      </c>
    </row>
    <row r="7" spans="1:6" ht="15" customHeight="1" x14ac:dyDescent="0.25">
      <c r="A7" s="185" t="s">
        <v>181</v>
      </c>
      <c r="B7" s="189">
        <v>8483</v>
      </c>
      <c r="C7" s="189">
        <v>34943</v>
      </c>
      <c r="D7" s="189">
        <v>172195</v>
      </c>
      <c r="E7" s="189">
        <v>320231</v>
      </c>
      <c r="F7" s="189">
        <v>119256</v>
      </c>
    </row>
    <row r="8" spans="1:6" ht="15" customHeight="1" x14ac:dyDescent="0.25">
      <c r="A8" s="183" t="s">
        <v>5</v>
      </c>
      <c r="B8" s="190">
        <v>38074</v>
      </c>
      <c r="C8" s="190">
        <v>146697</v>
      </c>
      <c r="D8" s="190">
        <v>351972</v>
      </c>
      <c r="E8" s="190">
        <v>325420</v>
      </c>
      <c r="F8" s="190">
        <v>304715</v>
      </c>
    </row>
    <row r="9" spans="1:6" ht="15" customHeight="1" x14ac:dyDescent="0.25">
      <c r="A9" s="185" t="s">
        <v>182</v>
      </c>
      <c r="B9" s="189">
        <v>22885</v>
      </c>
      <c r="C9" s="189">
        <v>61657</v>
      </c>
      <c r="D9" s="189">
        <v>186083</v>
      </c>
      <c r="E9" s="189">
        <v>199418</v>
      </c>
      <c r="F9" s="189">
        <v>235880</v>
      </c>
    </row>
    <row r="10" spans="1:6" ht="15" customHeight="1" x14ac:dyDescent="0.25">
      <c r="A10" s="185" t="s">
        <v>181</v>
      </c>
      <c r="B10" s="189">
        <v>15189</v>
      </c>
      <c r="C10" s="189">
        <v>85040</v>
      </c>
      <c r="D10" s="189">
        <v>165889</v>
      </c>
      <c r="E10" s="189">
        <v>126003</v>
      </c>
      <c r="F10" s="189">
        <v>68835</v>
      </c>
    </row>
    <row r="11" spans="1:6" ht="15" customHeight="1" x14ac:dyDescent="0.25">
      <c r="A11" s="186" t="s">
        <v>193</v>
      </c>
      <c r="B11" s="192" t="s">
        <v>4</v>
      </c>
      <c r="C11" s="192" t="s">
        <v>4</v>
      </c>
      <c r="D11" s="192" t="s">
        <v>4</v>
      </c>
      <c r="E11" s="192" t="s">
        <v>4</v>
      </c>
      <c r="F11" s="192" t="s">
        <v>4</v>
      </c>
    </row>
    <row r="12" spans="1:6" ht="15" customHeight="1" x14ac:dyDescent="0.25">
      <c r="A12" s="185" t="s">
        <v>182</v>
      </c>
      <c r="B12" s="191" t="s">
        <v>4</v>
      </c>
      <c r="C12" s="191" t="s">
        <v>4</v>
      </c>
      <c r="D12" s="191" t="s">
        <v>4</v>
      </c>
      <c r="E12" s="191" t="s">
        <v>4</v>
      </c>
      <c r="F12" s="191" t="s">
        <v>4</v>
      </c>
    </row>
    <row r="13" spans="1:6" ht="15" customHeight="1" x14ac:dyDescent="0.25">
      <c r="A13" s="185" t="s">
        <v>181</v>
      </c>
      <c r="B13" s="191" t="s">
        <v>4</v>
      </c>
      <c r="C13" s="191" t="s">
        <v>4</v>
      </c>
      <c r="D13" s="191" t="s">
        <v>4</v>
      </c>
      <c r="E13" s="191" t="s">
        <v>4</v>
      </c>
      <c r="F13" s="191" t="s">
        <v>4</v>
      </c>
    </row>
    <row r="14" spans="1:6" ht="15" customHeight="1" x14ac:dyDescent="0.25">
      <c r="A14" s="183" t="s">
        <v>6</v>
      </c>
      <c r="B14" s="190" t="s">
        <v>4</v>
      </c>
      <c r="C14" s="190" t="s">
        <v>4</v>
      </c>
      <c r="D14" s="190" t="s">
        <v>4</v>
      </c>
      <c r="E14" s="190" t="s">
        <v>4</v>
      </c>
      <c r="F14" s="190" t="s">
        <v>4</v>
      </c>
    </row>
    <row r="15" spans="1:6" ht="15" customHeight="1" x14ac:dyDescent="0.25">
      <c r="A15" s="185" t="s">
        <v>182</v>
      </c>
      <c r="B15" s="189" t="s">
        <v>4</v>
      </c>
      <c r="C15" s="189" t="s">
        <v>4</v>
      </c>
      <c r="D15" s="189" t="s">
        <v>4</v>
      </c>
      <c r="E15" s="189" t="s">
        <v>4</v>
      </c>
      <c r="F15" s="189" t="s">
        <v>4</v>
      </c>
    </row>
    <row r="16" spans="1:6" ht="15" customHeight="1" x14ac:dyDescent="0.25">
      <c r="A16" s="185" t="s">
        <v>181</v>
      </c>
      <c r="B16" s="189" t="s">
        <v>4</v>
      </c>
      <c r="C16" s="189" t="s">
        <v>4</v>
      </c>
      <c r="D16" s="189" t="s">
        <v>4</v>
      </c>
      <c r="E16" s="189" t="s">
        <v>4</v>
      </c>
      <c r="F16" s="189" t="s">
        <v>4</v>
      </c>
    </row>
    <row r="17" spans="1:6" ht="15" customHeight="1" x14ac:dyDescent="0.25">
      <c r="A17" s="183" t="s">
        <v>7</v>
      </c>
      <c r="B17" s="190" t="s">
        <v>4</v>
      </c>
      <c r="C17" s="190" t="s">
        <v>4</v>
      </c>
      <c r="D17" s="190" t="s">
        <v>4</v>
      </c>
      <c r="E17" s="190" t="s">
        <v>4</v>
      </c>
      <c r="F17" s="190" t="s">
        <v>4</v>
      </c>
    </row>
    <row r="18" spans="1:6" ht="16.5" customHeight="1" x14ac:dyDescent="0.25">
      <c r="A18" s="185" t="s">
        <v>182</v>
      </c>
      <c r="B18" s="189" t="s">
        <v>4</v>
      </c>
      <c r="C18" s="189" t="s">
        <v>4</v>
      </c>
      <c r="D18" s="189" t="s">
        <v>4</v>
      </c>
      <c r="E18" s="189" t="s">
        <v>4</v>
      </c>
      <c r="F18" s="189" t="s">
        <v>4</v>
      </c>
    </row>
    <row r="19" spans="1:6" ht="15.75" customHeight="1" x14ac:dyDescent="0.25">
      <c r="A19" s="185" t="s">
        <v>181</v>
      </c>
      <c r="B19" s="189" t="s">
        <v>4</v>
      </c>
      <c r="C19" s="189" t="s">
        <v>4</v>
      </c>
      <c r="D19" s="189" t="s">
        <v>4</v>
      </c>
      <c r="E19" s="189" t="s">
        <v>4</v>
      </c>
      <c r="F19" s="189" t="s">
        <v>4</v>
      </c>
    </row>
    <row r="20" spans="1:6" ht="15.95" customHeight="1" x14ac:dyDescent="0.25">
      <c r="A20" s="183" t="s">
        <v>8</v>
      </c>
      <c r="B20" s="190">
        <v>480638</v>
      </c>
      <c r="C20" s="190">
        <v>1286131</v>
      </c>
      <c r="D20" s="190">
        <v>5330253</v>
      </c>
      <c r="E20" s="190">
        <v>4517483</v>
      </c>
      <c r="F20" s="190">
        <v>3324787</v>
      </c>
    </row>
    <row r="21" spans="1:6" ht="15.95" customHeight="1" x14ac:dyDescent="0.25">
      <c r="A21" s="90"/>
      <c r="B21" s="91"/>
      <c r="C21" s="91"/>
      <c r="D21" s="91"/>
      <c r="E21" s="91"/>
      <c r="F21" s="92"/>
    </row>
    <row r="22" spans="1:6" ht="66.75" customHeight="1" x14ac:dyDescent="0.25">
      <c r="A22" s="89" t="s">
        <v>196</v>
      </c>
      <c r="B22" s="89"/>
      <c r="C22" s="89"/>
      <c r="D22" s="89"/>
      <c r="E22" s="89"/>
      <c r="F22" s="89"/>
    </row>
    <row r="23" spans="1:6" ht="15.95" customHeight="1" x14ac:dyDescent="0.25">
      <c r="A23" s="89" t="s">
        <v>13</v>
      </c>
      <c r="B23" s="89"/>
      <c r="C23" s="89"/>
      <c r="D23" s="89"/>
      <c r="E23" s="89"/>
      <c r="F23" s="89"/>
    </row>
    <row r="24" spans="1:6" ht="15" customHeight="1" x14ac:dyDescent="0.25">
      <c r="A24" s="89" t="s">
        <v>10</v>
      </c>
      <c r="B24" s="89"/>
      <c r="C24" s="89"/>
      <c r="D24" s="89"/>
      <c r="E24" s="89"/>
      <c r="F24" s="89"/>
    </row>
    <row r="25" spans="1:6" ht="15" customHeight="1" x14ac:dyDescent="0.25">
      <c r="A25" s="89" t="s">
        <v>11</v>
      </c>
      <c r="B25" s="89"/>
      <c r="C25" s="89"/>
      <c r="D25" s="89"/>
      <c r="E25" s="89"/>
      <c r="F25" s="89"/>
    </row>
    <row r="26" spans="1:6" ht="29.25" customHeight="1" x14ac:dyDescent="0.25">
      <c r="A26" s="75" t="s">
        <v>12</v>
      </c>
      <c r="B26" s="76"/>
      <c r="C26" s="76"/>
      <c r="D26" s="76"/>
      <c r="E26" s="76"/>
      <c r="F26" s="77"/>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6" sqref="A26:F26"/>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207"/>
      <c r="B1" s="210" t="s">
        <v>201</v>
      </c>
      <c r="C1" s="210" t="s">
        <v>203</v>
      </c>
      <c r="D1" s="210" t="s">
        <v>204</v>
      </c>
      <c r="E1" s="210" t="s">
        <v>205</v>
      </c>
      <c r="F1" s="210" t="s">
        <v>206</v>
      </c>
    </row>
    <row r="2" spans="1:6" x14ac:dyDescent="0.25">
      <c r="A2" s="206" t="s">
        <v>52</v>
      </c>
      <c r="B2" s="212">
        <v>868163</v>
      </c>
      <c r="C2" s="212">
        <v>2208982</v>
      </c>
      <c r="D2" s="212">
        <v>9612173</v>
      </c>
      <c r="E2" s="212">
        <v>7743663</v>
      </c>
      <c r="F2" s="212">
        <v>5801634</v>
      </c>
    </row>
    <row r="3" spans="1:6" ht="15" customHeight="1" x14ac:dyDescent="0.25">
      <c r="A3" s="208" t="s">
        <v>190</v>
      </c>
      <c r="B3" s="211">
        <v>425838</v>
      </c>
      <c r="C3" s="211">
        <v>1367029</v>
      </c>
      <c r="D3" s="211">
        <v>6801686</v>
      </c>
      <c r="E3" s="211">
        <v>4974818</v>
      </c>
      <c r="F3" s="211">
        <v>3630278</v>
      </c>
    </row>
    <row r="4" spans="1:6" ht="15" customHeight="1" x14ac:dyDescent="0.25">
      <c r="A4" s="208" t="s">
        <v>139</v>
      </c>
      <c r="B4" s="211">
        <v>442324</v>
      </c>
      <c r="C4" s="211">
        <v>841953</v>
      </c>
      <c r="D4" s="211">
        <v>2810487</v>
      </c>
      <c r="E4" s="211">
        <v>2768845</v>
      </c>
      <c r="F4" s="211">
        <v>2171356</v>
      </c>
    </row>
    <row r="5" spans="1:6" ht="15" customHeight="1" x14ac:dyDescent="0.25">
      <c r="A5" s="209" t="s">
        <v>2</v>
      </c>
      <c r="B5" s="212">
        <v>16966</v>
      </c>
      <c r="C5" s="212">
        <v>69885</v>
      </c>
      <c r="D5" s="212">
        <v>344390</v>
      </c>
      <c r="E5" s="212">
        <v>640461</v>
      </c>
      <c r="F5" s="212">
        <v>238511</v>
      </c>
    </row>
    <row r="6" spans="1:6" ht="15" customHeight="1" x14ac:dyDescent="0.25">
      <c r="A6" s="208" t="s">
        <v>191</v>
      </c>
      <c r="B6" s="211">
        <v>10757</v>
      </c>
      <c r="C6" s="211">
        <v>42920</v>
      </c>
      <c r="D6" s="211">
        <v>279016</v>
      </c>
      <c r="E6" s="211">
        <v>586805</v>
      </c>
      <c r="F6" s="211">
        <v>164386</v>
      </c>
    </row>
    <row r="7" spans="1:6" ht="15" customHeight="1" x14ac:dyDescent="0.25">
      <c r="A7" s="208" t="s">
        <v>139</v>
      </c>
      <c r="B7" s="211">
        <v>6209</v>
      </c>
      <c r="C7" s="211">
        <v>26965</v>
      </c>
      <c r="D7" s="211">
        <v>65374</v>
      </c>
      <c r="E7" s="211">
        <v>53656</v>
      </c>
      <c r="F7" s="211">
        <v>74125</v>
      </c>
    </row>
    <row r="8" spans="1:6" ht="15" customHeight="1" x14ac:dyDescent="0.25">
      <c r="A8" s="209" t="s">
        <v>5</v>
      </c>
      <c r="B8" s="212">
        <v>76148</v>
      </c>
      <c r="C8" s="212">
        <v>293395</v>
      </c>
      <c r="D8" s="212">
        <v>703944</v>
      </c>
      <c r="E8" s="212">
        <v>650841</v>
      </c>
      <c r="F8" s="212">
        <v>609430</v>
      </c>
    </row>
    <row r="9" spans="1:6" ht="15" customHeight="1" x14ac:dyDescent="0.25">
      <c r="A9" s="208" t="s">
        <v>191</v>
      </c>
      <c r="B9" s="211">
        <v>57895</v>
      </c>
      <c r="C9" s="211">
        <v>174674</v>
      </c>
      <c r="D9" s="211">
        <v>411706</v>
      </c>
      <c r="E9" s="211">
        <v>401095</v>
      </c>
      <c r="F9" s="211">
        <v>362566</v>
      </c>
    </row>
    <row r="10" spans="1:6" ht="15" customHeight="1" x14ac:dyDescent="0.25">
      <c r="A10" s="208" t="s">
        <v>139</v>
      </c>
      <c r="B10" s="211">
        <v>18253</v>
      </c>
      <c r="C10" s="211">
        <v>118721</v>
      </c>
      <c r="D10" s="211">
        <v>292238</v>
      </c>
      <c r="E10" s="211">
        <v>249745</v>
      </c>
      <c r="F10" s="211">
        <v>246864</v>
      </c>
    </row>
    <row r="11" spans="1:6" ht="15" customHeight="1" x14ac:dyDescent="0.25">
      <c r="A11" s="209" t="s">
        <v>193</v>
      </c>
      <c r="B11" s="214" t="s">
        <v>4</v>
      </c>
      <c r="C11" s="214" t="s">
        <v>4</v>
      </c>
      <c r="D11" s="214" t="s">
        <v>4</v>
      </c>
      <c r="E11" s="214" t="s">
        <v>4</v>
      </c>
      <c r="F11" s="214" t="s">
        <v>4</v>
      </c>
    </row>
    <row r="12" spans="1:6" ht="15" customHeight="1" x14ac:dyDescent="0.25">
      <c r="A12" s="208" t="s">
        <v>191</v>
      </c>
      <c r="B12" s="213" t="s">
        <v>4</v>
      </c>
      <c r="C12" s="213" t="s">
        <v>4</v>
      </c>
      <c r="D12" s="213" t="s">
        <v>4</v>
      </c>
      <c r="E12" s="213" t="s">
        <v>4</v>
      </c>
      <c r="F12" s="213" t="s">
        <v>4</v>
      </c>
    </row>
    <row r="13" spans="1:6" ht="15" customHeight="1" x14ac:dyDescent="0.25">
      <c r="A13" s="208" t="s">
        <v>139</v>
      </c>
      <c r="B13" s="213" t="s">
        <v>4</v>
      </c>
      <c r="C13" s="213" t="s">
        <v>4</v>
      </c>
      <c r="D13" s="213" t="s">
        <v>4</v>
      </c>
      <c r="E13" s="213" t="s">
        <v>4</v>
      </c>
      <c r="F13" s="213" t="s">
        <v>4</v>
      </c>
    </row>
    <row r="14" spans="1:6" ht="15" customHeight="1" x14ac:dyDescent="0.25">
      <c r="A14" s="209" t="s">
        <v>6</v>
      </c>
      <c r="B14" s="214" t="s">
        <v>4</v>
      </c>
      <c r="C14" s="214" t="s">
        <v>4</v>
      </c>
      <c r="D14" s="214" t="s">
        <v>4</v>
      </c>
      <c r="E14" s="214" t="s">
        <v>4</v>
      </c>
      <c r="F14" s="214" t="s">
        <v>4</v>
      </c>
    </row>
    <row r="15" spans="1:6" ht="15" customHeight="1" x14ac:dyDescent="0.25">
      <c r="A15" s="208" t="s">
        <v>191</v>
      </c>
      <c r="B15" s="213" t="s">
        <v>4</v>
      </c>
      <c r="C15" s="213" t="s">
        <v>4</v>
      </c>
      <c r="D15" s="213" t="s">
        <v>4</v>
      </c>
      <c r="E15" s="213" t="s">
        <v>4</v>
      </c>
      <c r="F15" s="213" t="s">
        <v>4</v>
      </c>
    </row>
    <row r="16" spans="1:6" ht="15" customHeight="1" x14ac:dyDescent="0.25">
      <c r="A16" s="208" t="s">
        <v>139</v>
      </c>
      <c r="B16" s="213" t="s">
        <v>4</v>
      </c>
      <c r="C16" s="213" t="s">
        <v>4</v>
      </c>
      <c r="D16" s="213" t="s">
        <v>4</v>
      </c>
      <c r="E16" s="213" t="s">
        <v>4</v>
      </c>
      <c r="F16" s="213" t="s">
        <v>4</v>
      </c>
    </row>
    <row r="17" spans="1:6" ht="15" customHeight="1" x14ac:dyDescent="0.25">
      <c r="A17" s="209" t="s">
        <v>7</v>
      </c>
      <c r="B17" s="212" t="s">
        <v>4</v>
      </c>
      <c r="C17" s="212" t="s">
        <v>4</v>
      </c>
      <c r="D17" s="212" t="s">
        <v>4</v>
      </c>
      <c r="E17" s="212" t="s">
        <v>4</v>
      </c>
      <c r="F17" s="212" t="s">
        <v>4</v>
      </c>
    </row>
    <row r="18" spans="1:6" ht="15" customHeight="1" x14ac:dyDescent="0.25">
      <c r="A18" s="208" t="s">
        <v>191</v>
      </c>
      <c r="B18" s="211" t="s">
        <v>4</v>
      </c>
      <c r="C18" s="211" t="s">
        <v>4</v>
      </c>
      <c r="D18" s="211" t="s">
        <v>4</v>
      </c>
      <c r="E18" s="211" t="s">
        <v>4</v>
      </c>
      <c r="F18" s="211" t="s">
        <v>4</v>
      </c>
    </row>
    <row r="19" spans="1:6" ht="15" customHeight="1" x14ac:dyDescent="0.25">
      <c r="A19" s="208" t="s">
        <v>139</v>
      </c>
      <c r="B19" s="211" t="s">
        <v>4</v>
      </c>
      <c r="C19" s="211" t="s">
        <v>4</v>
      </c>
      <c r="D19" s="211" t="s">
        <v>4</v>
      </c>
      <c r="E19" s="211" t="s">
        <v>4</v>
      </c>
      <c r="F19" s="211" t="s">
        <v>4</v>
      </c>
    </row>
    <row r="20" spans="1:6" ht="15" customHeight="1" x14ac:dyDescent="0.25">
      <c r="A20" s="209" t="s">
        <v>8</v>
      </c>
      <c r="B20" s="212">
        <v>961277</v>
      </c>
      <c r="C20" s="212">
        <v>2572262</v>
      </c>
      <c r="D20" s="212">
        <v>10660507</v>
      </c>
      <c r="E20" s="212">
        <v>9034965</v>
      </c>
      <c r="F20" s="212">
        <v>6649575</v>
      </c>
    </row>
    <row r="21" spans="1:6" ht="15" customHeight="1" x14ac:dyDescent="0.25">
      <c r="A21" s="82"/>
      <c r="B21" s="83"/>
      <c r="C21" s="83"/>
      <c r="D21" s="83"/>
      <c r="E21" s="83"/>
      <c r="F21" s="84"/>
    </row>
    <row r="22" spans="1:6" ht="105.75" customHeight="1" x14ac:dyDescent="0.25">
      <c r="A22" s="89" t="s">
        <v>197</v>
      </c>
      <c r="B22" s="89"/>
      <c r="C22" s="89"/>
      <c r="D22" s="89"/>
      <c r="E22" s="89"/>
      <c r="F22" s="89"/>
    </row>
    <row r="23" spans="1:6" ht="15" customHeight="1" x14ac:dyDescent="0.25">
      <c r="A23" s="89" t="s">
        <v>13</v>
      </c>
      <c r="B23" s="89"/>
      <c r="C23" s="89"/>
      <c r="D23" s="89"/>
      <c r="E23" s="89"/>
      <c r="F23" s="89"/>
    </row>
    <row r="24" spans="1:6" ht="14.25" customHeight="1" x14ac:dyDescent="0.25">
      <c r="A24" s="89" t="s">
        <v>14</v>
      </c>
      <c r="B24" s="89"/>
      <c r="C24" s="89"/>
      <c r="D24" s="89"/>
      <c r="E24" s="89"/>
      <c r="F24" s="89"/>
    </row>
    <row r="25" spans="1:6" ht="15.75" customHeight="1" x14ac:dyDescent="0.25">
      <c r="A25" s="89" t="s">
        <v>11</v>
      </c>
      <c r="B25" s="89"/>
      <c r="C25" s="89"/>
      <c r="D25" s="89"/>
      <c r="E25" s="89"/>
      <c r="F25" s="89"/>
    </row>
    <row r="26" spans="1:6" ht="27" customHeight="1" x14ac:dyDescent="0.25">
      <c r="A26" s="75" t="s">
        <v>12</v>
      </c>
      <c r="B26" s="76"/>
      <c r="C26" s="76"/>
      <c r="D26" s="76"/>
      <c r="E26" s="76"/>
      <c r="F26" s="77"/>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21" sqref="E21"/>
    </sheetView>
  </sheetViews>
  <sheetFormatPr defaultRowHeight="15" x14ac:dyDescent="0.25"/>
  <cols>
    <col min="1" max="1" width="24.7109375" customWidth="1"/>
    <col min="2" max="4" width="14.7109375" customWidth="1"/>
  </cols>
  <sheetData>
    <row r="1" spans="1:4" x14ac:dyDescent="0.25">
      <c r="A1" s="23" t="s">
        <v>63</v>
      </c>
      <c r="B1" s="23" t="s">
        <v>64</v>
      </c>
      <c r="C1" s="23" t="s">
        <v>1</v>
      </c>
      <c r="D1" s="23" t="s">
        <v>8</v>
      </c>
    </row>
    <row r="2" spans="1:4" x14ac:dyDescent="0.25">
      <c r="A2" s="24" t="s">
        <v>65</v>
      </c>
      <c r="B2" s="137">
        <v>116456452</v>
      </c>
      <c r="C2" s="137">
        <v>71758444</v>
      </c>
      <c r="D2" s="137">
        <v>188214896</v>
      </c>
    </row>
    <row r="3" spans="1:4" x14ac:dyDescent="0.25">
      <c r="A3" s="26" t="s">
        <v>15</v>
      </c>
      <c r="B3" s="137">
        <v>44476905</v>
      </c>
      <c r="C3" s="137">
        <v>7709477</v>
      </c>
      <c r="D3" s="137">
        <v>52186382</v>
      </c>
    </row>
    <row r="4" spans="1:4" x14ac:dyDescent="0.25">
      <c r="A4" s="26" t="s">
        <v>18</v>
      </c>
      <c r="B4" s="137">
        <v>26649047</v>
      </c>
      <c r="C4" s="137">
        <v>9055501</v>
      </c>
      <c r="D4" s="137">
        <v>35704548</v>
      </c>
    </row>
    <row r="5" spans="1:4" x14ac:dyDescent="0.25">
      <c r="A5" s="26" t="s">
        <v>21</v>
      </c>
      <c r="B5" s="137" t="s">
        <v>207</v>
      </c>
      <c r="C5" s="137">
        <v>20601787</v>
      </c>
      <c r="D5" s="137">
        <v>20601787</v>
      </c>
    </row>
    <row r="6" spans="1:4" x14ac:dyDescent="0.25">
      <c r="A6" s="27" t="s">
        <v>66</v>
      </c>
      <c r="B6" s="137">
        <v>5942709</v>
      </c>
      <c r="C6" s="137">
        <v>27110833</v>
      </c>
      <c r="D6" s="137">
        <v>33053542</v>
      </c>
    </row>
    <row r="7" spans="1:4" x14ac:dyDescent="0.25">
      <c r="A7" s="28" t="s">
        <v>8</v>
      </c>
      <c r="B7" s="136">
        <v>193525113</v>
      </c>
      <c r="C7" s="136">
        <v>136236042</v>
      </c>
      <c r="D7" s="136">
        <v>329761155</v>
      </c>
    </row>
    <row r="8" spans="1:4" ht="34.5" customHeight="1" x14ac:dyDescent="0.25">
      <c r="A8" s="93" t="s">
        <v>67</v>
      </c>
      <c r="B8" s="93"/>
      <c r="C8" s="93"/>
      <c r="D8" s="93"/>
    </row>
    <row r="9" spans="1:4" x14ac:dyDescent="0.25">
      <c r="B9" s="30"/>
      <c r="C9" s="30"/>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G26" sqref="G26"/>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61" t="s">
        <v>63</v>
      </c>
      <c r="B1" s="15" t="s">
        <v>68</v>
      </c>
      <c r="C1" s="15" t="s">
        <v>25</v>
      </c>
      <c r="D1" s="15" t="s">
        <v>23</v>
      </c>
      <c r="E1" s="15" t="s">
        <v>24</v>
      </c>
      <c r="F1" s="15" t="s">
        <v>69</v>
      </c>
      <c r="G1" s="15" t="s">
        <v>26</v>
      </c>
      <c r="H1" s="15" t="s">
        <v>70</v>
      </c>
      <c r="I1" s="15" t="s">
        <v>8</v>
      </c>
    </row>
    <row r="2" spans="1:9" x14ac:dyDescent="0.25">
      <c r="A2" s="26" t="s">
        <v>32</v>
      </c>
      <c r="B2" s="145">
        <v>1176516</v>
      </c>
      <c r="C2" s="145">
        <v>8587216</v>
      </c>
      <c r="D2" s="145">
        <v>2305667</v>
      </c>
      <c r="E2" s="145">
        <v>1922043</v>
      </c>
      <c r="F2" s="145">
        <v>342242</v>
      </c>
      <c r="G2" s="145">
        <v>132696</v>
      </c>
      <c r="H2" s="145">
        <v>237558</v>
      </c>
      <c r="I2" s="145">
        <v>14703938</v>
      </c>
    </row>
    <row r="3" spans="1:9" x14ac:dyDescent="0.25">
      <c r="A3" s="24" t="s">
        <v>65</v>
      </c>
      <c r="B3" s="145">
        <v>63317032</v>
      </c>
      <c r="C3" s="145">
        <v>71810413</v>
      </c>
      <c r="D3" s="145">
        <v>13896786</v>
      </c>
      <c r="E3" s="145">
        <v>18446193</v>
      </c>
      <c r="F3" s="145">
        <v>4534181</v>
      </c>
      <c r="G3" s="145">
        <v>4127714</v>
      </c>
      <c r="H3" s="145">
        <v>12082576</v>
      </c>
      <c r="I3" s="145">
        <v>188214895</v>
      </c>
    </row>
    <row r="4" spans="1:9" x14ac:dyDescent="0.25">
      <c r="A4" s="26" t="s">
        <v>15</v>
      </c>
      <c r="B4" s="145">
        <v>24098679</v>
      </c>
      <c r="C4" s="145">
        <v>15753947</v>
      </c>
      <c r="D4" s="145">
        <v>8156682</v>
      </c>
      <c r="E4" s="145">
        <v>23992</v>
      </c>
      <c r="F4" s="145">
        <v>266321</v>
      </c>
      <c r="G4" s="145">
        <v>73635</v>
      </c>
      <c r="H4" s="145">
        <v>3813125</v>
      </c>
      <c r="I4" s="145">
        <v>52186381</v>
      </c>
    </row>
    <row r="5" spans="1:9" x14ac:dyDescent="0.25">
      <c r="A5" s="26" t="s">
        <v>18</v>
      </c>
      <c r="B5" s="145">
        <v>20682932</v>
      </c>
      <c r="C5" s="145">
        <v>5941215</v>
      </c>
      <c r="D5" s="145">
        <v>5427554</v>
      </c>
      <c r="E5" s="145">
        <v>152255</v>
      </c>
      <c r="F5" s="145">
        <v>1712774</v>
      </c>
      <c r="G5" s="145">
        <v>882072</v>
      </c>
      <c r="H5" s="145">
        <v>905747</v>
      </c>
      <c r="I5" s="145">
        <v>35704549</v>
      </c>
    </row>
    <row r="6" spans="1:9" x14ac:dyDescent="0.25">
      <c r="A6" s="26" t="s">
        <v>21</v>
      </c>
      <c r="B6" s="145">
        <v>8137656</v>
      </c>
      <c r="C6" s="145">
        <v>8044603</v>
      </c>
      <c r="D6" s="145">
        <v>1259504</v>
      </c>
      <c r="E6" s="145">
        <v>2564249</v>
      </c>
      <c r="F6" s="145">
        <v>316345</v>
      </c>
      <c r="G6" s="145">
        <v>16768</v>
      </c>
      <c r="H6" s="145">
        <v>262662</v>
      </c>
      <c r="I6" s="145">
        <v>20601787</v>
      </c>
    </row>
    <row r="7" spans="1:9" x14ac:dyDescent="0.25">
      <c r="A7" s="27" t="s">
        <v>66</v>
      </c>
      <c r="B7" s="145">
        <v>6089602</v>
      </c>
      <c r="C7" s="145">
        <v>10370846</v>
      </c>
      <c r="D7" s="145">
        <v>1131144</v>
      </c>
      <c r="E7" s="145">
        <v>323043</v>
      </c>
      <c r="F7" s="145">
        <v>163220</v>
      </c>
      <c r="G7" s="145">
        <v>35577</v>
      </c>
      <c r="H7" s="145">
        <v>236171</v>
      </c>
      <c r="I7" s="145">
        <v>18349603</v>
      </c>
    </row>
    <row r="8" spans="1:9" x14ac:dyDescent="0.25">
      <c r="A8" s="32" t="s">
        <v>8</v>
      </c>
      <c r="B8" s="146">
        <v>123502417</v>
      </c>
      <c r="C8" s="146">
        <v>120508240</v>
      </c>
      <c r="D8" s="146">
        <v>32177337</v>
      </c>
      <c r="E8" s="146">
        <v>23431775</v>
      </c>
      <c r="F8" s="146">
        <v>7335083</v>
      </c>
      <c r="G8" s="146">
        <v>5268462</v>
      </c>
      <c r="H8" s="146">
        <v>17537839</v>
      </c>
      <c r="I8" s="146">
        <v>329761153</v>
      </c>
    </row>
    <row r="9" spans="1:9" ht="19.5" customHeight="1" x14ac:dyDescent="0.25">
      <c r="A9" s="94" t="s">
        <v>71</v>
      </c>
      <c r="B9" s="95"/>
      <c r="C9" s="95"/>
      <c r="D9" s="95"/>
      <c r="E9" s="95"/>
      <c r="F9" s="95"/>
      <c r="G9" s="95"/>
      <c r="H9" s="95"/>
      <c r="I9" s="96"/>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2014-02-05T03:08:30Z</dcterms:modified>
</cp:coreProperties>
</file>