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65" yWindow="1005" windowWidth="19440" windowHeight="11340"/>
  </bookViews>
  <sheets>
    <sheet name="FCM Data October 2013" sheetId="1" r:id="rId1"/>
  </sheets>
  <definedNames>
    <definedName name="_xlnm._FilterDatabase" localSheetId="0" hidden="1">'FCM Data October 2013'!$A$1:$O$104</definedName>
    <definedName name="_xlnm.Print_Area" localSheetId="0">'FCM Data October 2013'!$A$1:$O$153</definedName>
    <definedName name="_xlnm.Print_Titles" localSheetId="0">'FCM Data October 2013'!$1:$6</definedName>
  </definedNames>
  <calcPr calcId="145621"/>
</workbook>
</file>

<file path=xl/calcChain.xml><?xml version="1.0" encoding="utf-8"?>
<calcChain xmlns="http://schemas.openxmlformats.org/spreadsheetml/2006/main">
  <c r="I107" i="1" l="1"/>
  <c r="K107" i="1"/>
  <c r="J107" i="1" l="1"/>
  <c r="O107" i="1" l="1"/>
  <c r="N107" i="1"/>
  <c r="M107" i="1"/>
  <c r="L107" i="1"/>
</calcChain>
</file>

<file path=xl/sharedStrings.xml><?xml version="1.0" encoding="utf-8"?>
<sst xmlns="http://schemas.openxmlformats.org/spreadsheetml/2006/main" count="367" uniqueCount="172">
  <si>
    <t>Totals</t>
  </si>
  <si>
    <t>Additions</t>
  </si>
  <si>
    <t>Deletions</t>
  </si>
  <si>
    <t xml:space="preserve">(b):  DSRO: Designated Self-Regulatory Organization. </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</si>
  <si>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</si>
  <si>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</si>
  <si>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</si>
  <si>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</si>
  <si>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</si>
  <si>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</si>
  <si>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</si>
  <si>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</si>
  <si>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</si>
  <si>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</si>
  <si>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</si>
  <si>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</si>
  <si>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</si>
  <si>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</si>
  <si>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ALPARI (US) LLC</t>
  </si>
  <si>
    <t>AMERIPRISE FINANCIAL SERVICES INC</t>
  </si>
  <si>
    <t>AMP GLOBAL CLEARING LLC</t>
  </si>
  <si>
    <t>BARCLAYS CAPITAL INC</t>
  </si>
  <si>
    <t>NYME</t>
  </si>
  <si>
    <t>BGC FINANCIAL LP</t>
  </si>
  <si>
    <t>BNP PARIBAS SECURITIES CORP</t>
  </si>
  <si>
    <t>BNY MELLON CLEARING LLC</t>
  </si>
  <si>
    <t>CANTOR FITZGERALD &amp; CO</t>
  </si>
  <si>
    <t>CAPITAL MARKET SERVICES LLC</t>
  </si>
  <si>
    <t>CITADEL SECURITIES LLC</t>
  </si>
  <si>
    <t>CITIGROUP GLOBAL MARKETS INC</t>
  </si>
  <si>
    <t>CREDIT SUISSE SECURITIES (USA) LLC</t>
  </si>
  <si>
    <t>CROSSLAND LLC</t>
  </si>
  <si>
    <t>CUNNINGHAM COMMODITIES LLC</t>
  </si>
  <si>
    <t>DAIWA CAPITAL MARKETS AMERICA INC</t>
  </si>
  <si>
    <t>DEUTSCHE BANK SECURITIES INC</t>
  </si>
  <si>
    <t>DORMAN TRADING LLC</t>
  </si>
  <si>
    <t>FCSTONE LLC</t>
  </si>
  <si>
    <t>FOREX CAPITAL MARKETS LLC</t>
  </si>
  <si>
    <t>FRIEDBERG MERCANTILE GROUP INC</t>
  </si>
  <si>
    <t>FRONTIER FUTURES INC</t>
  </si>
  <si>
    <t>FXDIRECTDEALER LLC</t>
  </si>
  <si>
    <t>GAIN CAPITAL GROUP LLC</t>
  </si>
  <si>
    <t>GLOBAL FUTURES &amp; FOREX LTD</t>
  </si>
  <si>
    <t>GOLDMAN SACHS &amp; CO</t>
  </si>
  <si>
    <t>GOLDMAN SACHS EXECUTION &amp; CLEARING LP</t>
  </si>
  <si>
    <t>HSBC SECURITIES USA INC</t>
  </si>
  <si>
    <t>INSTINET LLC</t>
  </si>
  <si>
    <t>INSTITUTIONAL LIQUIDITY LLC</t>
  </si>
  <si>
    <t>INTERACTIVE BROKERS LLC</t>
  </si>
  <si>
    <t>IRONBEAM INC</t>
  </si>
  <si>
    <t>ITG DERIVATIVES LLC</t>
  </si>
  <si>
    <t>JP MORGAN CLEARING CORP</t>
  </si>
  <si>
    <t>JP MORGAN SECURITIES LLC</t>
  </si>
  <si>
    <t>LEK SECURITIES CORPORATION</t>
  </si>
  <si>
    <t>LINN GROUP THE</t>
  </si>
  <si>
    <t>MB TRADING FUTURES INC</t>
  </si>
  <si>
    <t>MCVEAN TRADING &amp; INVESTMENTS LLC</t>
  </si>
  <si>
    <t>MERRILL LYNCH PIERCE FENNER &amp; SMITH</t>
  </si>
  <si>
    <t>MERRILL LYNCH PROFESSIONAL CLEARING CORP</t>
  </si>
  <si>
    <t>MID CO COMMODITIES INC</t>
  </si>
  <si>
    <t>MITSUBISHI UFJ SECURITIES USA INC</t>
  </si>
  <si>
    <t>MITSUI BUSSAN COMMODITIES USA INC</t>
  </si>
  <si>
    <t>MIZUHO SECURITIES USA INC</t>
  </si>
  <si>
    <t>MORGAN STANLEY SMITH BARNEY LLC</t>
  </si>
  <si>
    <t>NEUBERGER BERMAN LLC</t>
  </si>
  <si>
    <t>NEWEDGE USA LLC</t>
  </si>
  <si>
    <t>NOMURA SECURITIES INTERNATIONAL INC</t>
  </si>
  <si>
    <t>OANDA CORPORATION</t>
  </si>
  <si>
    <t>OPPENHEIMER &amp; CO INC</t>
  </si>
  <si>
    <t>OPTIONSXPRESS INC</t>
  </si>
  <si>
    <t>PIONEER FUTURES INC</t>
  </si>
  <si>
    <t>RAND FINANCIAL SERVICES INC</t>
  </si>
  <si>
    <t>RAYMOND JAMES &amp; ASSOCIATES INC</t>
  </si>
  <si>
    <t>RBS SECURITIES INC</t>
  </si>
  <si>
    <t>RJ OBRIEN ASSOCIATES LLC</t>
  </si>
  <si>
    <t>ROSENTHAL COLLINS GROUP LLC</t>
  </si>
  <si>
    <t>SANFORD C BERNSTEIN &amp; CO LLC</t>
  </si>
  <si>
    <t>SANTANDER INVESTMENT SECURITIES INC</t>
  </si>
  <si>
    <t>STATE STREET GLOBAL MARKETS LLC</t>
  </si>
  <si>
    <t>TD AMERITRADE INC</t>
  </si>
  <si>
    <t>TIMBER HILL LLC</t>
  </si>
  <si>
    <t>TRADELINK LLC</t>
  </si>
  <si>
    <t>TRADESTATION SECURITIES INC</t>
  </si>
  <si>
    <t>UBS FINANCIAL SERVICES INC</t>
  </si>
  <si>
    <t>UBS SECURITIES LLC</t>
  </si>
  <si>
    <t>VELOCITY FUTURES LLC</t>
  </si>
  <si>
    <t>VISION FINANCIAL MARKETS LLC</t>
  </si>
  <si>
    <t>WELLS FARGO ADVISORS FINANCIAL NETWORK LLC</t>
  </si>
  <si>
    <t>WELLS FARGO ADVISORS LLC</t>
  </si>
  <si>
    <t>WELLS FARGO SECURITIES LLC</t>
  </si>
  <si>
    <t>WHITE COMMERCIAL CORPORATION</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</si>
  <si>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</si>
  <si>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</si>
  <si>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</si>
  <si>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</si>
  <si>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LPL FINANCIAL LLC</t>
  </si>
  <si>
    <t>PHILLIP FUTURES INC</t>
  </si>
  <si>
    <t>STRAITS FINANCIAL LLC</t>
  </si>
  <si>
    <t xml:space="preserve">(c):  A firm's net capital requirement is the greater of:   </t>
  </si>
  <si>
    <t>MORGAN STANLEY &amp; CO LLC</t>
  </si>
  <si>
    <t>FCMRFD</t>
  </si>
  <si>
    <t>JEFFERIES BACHE LLC</t>
  </si>
  <si>
    <t>GUGGENHEIM SECURITIES LLC</t>
  </si>
  <si>
    <t>BNP PARIBAS PRIME BROKERAGE INC</t>
  </si>
  <si>
    <t>NATIXIS SECURITIES AMERICAS LLC</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</si>
  <si>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</si>
  <si>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</si>
  <si>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</si>
  <si>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</si>
  <si>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</si>
  <si>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(h):  This represents the total amount of money, securities, and property held in secured accounts for futures and options customers who trade on commodity exchanges located outside the United States in compliance with Part 30 of the Commodity Exchange Act.</t>
  </si>
  <si>
    <t xml:space="preserve">(i):  This represents the amount of funds an FCM is required to set aside for customers who trade on commodity exchanges located outside of the United States.    </t>
  </si>
  <si>
    <t>(j):  Excess/Deficient funds in separate Section 30.7 accounts is funds in separate Section 30.7 accounts, less the customer amount Part 30 requirement.</t>
  </si>
  <si>
    <t>DSRO</t>
  </si>
  <si>
    <t>A/O</t>
  </si>
  <si>
    <t>Adjusted</t>
  </si>
  <si>
    <t>Net Capital</t>
  </si>
  <si>
    <t>Excess</t>
  </si>
  <si>
    <t>Customers'</t>
  </si>
  <si>
    <t>Excess/Deficient</t>
  </si>
  <si>
    <t>Funds in Separate</t>
  </si>
  <si>
    <t>Customer</t>
  </si>
  <si>
    <t>Total Amount</t>
  </si>
  <si>
    <t>Futures Commission Merchant / Retail Foreign Exchange Dealer</t>
  </si>
  <si>
    <t>Date</t>
  </si>
  <si>
    <t>Requirement</t>
  </si>
  <si>
    <t>Assets</t>
  </si>
  <si>
    <t>Seg Required</t>
  </si>
  <si>
    <t>Funds in Seg</t>
  </si>
  <si>
    <t>Section 30.7</t>
  </si>
  <si>
    <t>Amount Pt. 30</t>
  </si>
  <si>
    <t>of Retail Forex</t>
  </si>
  <si>
    <t>in Seg</t>
  </si>
  <si>
    <t>4d(a)(2)</t>
  </si>
  <si>
    <t>Accounts</t>
  </si>
  <si>
    <t>Required</t>
  </si>
  <si>
    <t>Obligation</t>
  </si>
  <si>
    <t>(a)</t>
  </si>
  <si>
    <t>(b)</t>
  </si>
  <si>
    <t>(c)</t>
  </si>
  <si>
    <t>(d)</t>
  </si>
  <si>
    <t>(e)</t>
  </si>
  <si>
    <t>(f)</t>
  </si>
  <si>
    <t>(g)</t>
  </si>
  <si>
    <t>(h)</t>
  </si>
  <si>
    <t>(i)</t>
  </si>
  <si>
    <t>(j)</t>
  </si>
  <si>
    <t>(k)</t>
  </si>
  <si>
    <t>(k):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</si>
  <si>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BOCI COMMODITIES &amp; FUTURES USA LLC</t>
  </si>
  <si>
    <t>IBFX INC</t>
  </si>
  <si>
    <t>KNIGHT CAPITAL AMERICAS LLC</t>
  </si>
  <si>
    <t>Name Changes</t>
  </si>
  <si>
    <t>CHS HEDGING INC</t>
  </si>
  <si>
    <t>E D &amp; F MAN CAPITAL MARKETS INC</t>
  </si>
  <si>
    <t>None</t>
  </si>
  <si>
    <t>TULLETT PREBON FINANCIAL SERVICES LLC</t>
  </si>
  <si>
    <t>E TRADE CLEARING LLC</t>
  </si>
  <si>
    <t>XCHANGE FINANCIAL ACCESS LLC</t>
  </si>
  <si>
    <t xml:space="preserve">Reg As </t>
  </si>
  <si>
    <t>WHOTRADES FX LLC</t>
  </si>
  <si>
    <t>FIXI AMERICAS LLC</t>
  </si>
  <si>
    <t>EFL FUTURES LIMITED</t>
  </si>
  <si>
    <t>GFI SECURITIES LLC</t>
  </si>
  <si>
    <t>September Web Page Update</t>
  </si>
  <si>
    <t>October Web Page Update</t>
  </si>
  <si>
    <t xml:space="preserve">(a):  FCM:        Futures Commission Merchant that is registered with the Commodity Futures Trading Commission;
        </t>
  </si>
  <si>
    <t>CEI</t>
  </si>
  <si>
    <t>RFED</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</si>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</sst>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3" x14ac:knownFonts="1">
    <font>
      <sz val="10"/>
      <color indexed="8"/>
      <name val="MS Sans Serif"/>
    </font>
    <font>
      <sz val="8"/>
      <name val="Arial"/>
      <family val="2"/>
    </font>
    <font>
      <b/>
      <sz val="8"/>
      <name val="Arial"/>
      <family val="2"/>
    </font>
  </fonts>
  <fills count="2">
    <fill>
      <patternFill patternType="none"/>
    </fill>
    <fill>
      <patternFill patternType="gray125"/>
    </fill>
  </fills>
  <borders count="2">
    <border>
      <left/>
      <right/>
      <top/>
      <bottom/>
      <diagonal/>
    </border>
    <border>
      <left/>
      <right/>
      <top style="thin">
        <color indexed="64"/>
      </top>
      <bottom style="double">
        <color indexed="64"/>
      </bottom>
      <diagonal/>
    </border>
  </borders>
  <cellStyleXfs count="1">
    <xf numFmtId="0" fontId="0" fillId="0" borderId="0"/>
  </cellStyleXfs>
  <cellXfs count="40">
    <xf numFmtId="0" fontId="0" fillId="0" borderId="0" xfId="0"/>
    <xf numFmtId="0" fontId="1" fillId="0" borderId="0" xfId="0" applyFont="1" applyFill="1"/>
    <xf numFmtId="0" fontId="2" fillId="0" borderId="0" xfId="0" applyNumberFormat="1" applyFont="1" applyFill="1" applyBorder="1" applyAlignment="1" applyProtection="1"/>
    <xf numFmtId="0" fontId="1" fillId="0" borderId="0" xfId="0" applyNumberFormat="1" applyFont="1" applyFill="1" applyBorder="1" applyAlignment="1" applyProtection="1"/>
    <xf numFmtId="0" fontId="2" fillId="0" borderId="0" xfId="0" applyFont="1" applyFill="1" applyBorder="1" applyAlignment="1">
      <alignment horizontal="center" vertical="center"/>
    </xf>
    <xf numFmtId="164" fontId="1" fillId="0" borderId="0" xfId="0" applyNumberFormat="1" applyFont="1" applyFill="1" applyBorder="1" applyAlignment="1" applyProtection="1"/>
    <xf numFmtId="164" fontId="2" fillId="0" borderId="0" xfId="0" applyNumberFormat="1" applyFont="1" applyFill="1" applyAlignment="1">
      <alignment horizontal="center" vertical="center"/>
    </xf>
    <xf numFmtId="164" fontId="2" fillId="0" borderId="0" xfId="0" applyNumberFormat="1" applyFont="1" applyFill="1" applyBorder="1" applyAlignment="1">
      <alignment horizontal="center" vertical="center"/>
    </xf>
    <xf numFmtId="164" fontId="1" fillId="0" borderId="0" xfId="0" applyNumberFormat="1" applyFont="1" applyFill="1" applyBorder="1" applyAlignment="1" applyProtection="1">
      <alignment horizontal="left" vertical="top" wrapText="1"/>
    </xf>
    <xf numFmtId="164" fontId="1" fillId="0" borderId="0" xfId="0" applyNumberFormat="1" applyFont="1" applyFill="1" applyBorder="1" applyAlignment="1" applyProtection="1">
      <alignment vertical="top"/>
    </xf>
    <xf numFmtId="164" fontId="1" fillId="0" borderId="0" xfId="0" applyNumberFormat="1" applyFont="1" applyFill="1" applyBorder="1" applyAlignment="1" applyProtection="1">
      <alignment horizontal="center"/>
    </xf>
    <xf numFmtId="0" fontId="1" fillId="0" borderId="0" xfId="0" applyNumberFormat="1" applyFont="1" applyFill="1" applyBorder="1" applyAlignment="1" applyProtection="1">
      <alignment horizontal="center" vertical="center"/>
    </xf>
    <xf numFmtId="0" fontId="2" fillId="0" borderId="0" xfId="0" applyFont="1" applyFill="1" applyAlignment="1">
      <alignment horizontal="center" vertical="center"/>
    </xf>
    <xf numFmtId="0" fontId="2" fillId="0" borderId="0" xfId="0" applyNumberFormat="1" applyFont="1" applyFill="1" applyBorder="1" applyAlignment="1" applyProtection="1">
      <alignment horizontal="center" vertical="center"/>
    </xf>
    <xf numFmtId="164" fontId="1" fillId="0"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right" vertical="center"/>
    </xf>
    <xf numFmtId="0" fontId="1" fillId="0" borderId="0" xfId="0" applyFont="1" applyFill="1" applyAlignment="1">
      <alignment horizontal="right" vertical="center"/>
    </xf>
    <xf numFmtId="0" fontId="2" fillId="0" borderId="0" xfId="0" applyFont="1" applyFill="1" applyAlignment="1">
      <alignment horizontal="right" vertical="center"/>
    </xf>
    <xf numFmtId="0" fontId="2" fillId="0" borderId="0" xfId="0" applyNumberFormat="1" applyFont="1" applyFill="1" applyBorder="1" applyAlignment="1" applyProtection="1">
      <alignment vertical="center"/>
    </xf>
    <xf numFmtId="0" fontId="2" fillId="0" borderId="0" xfId="0" applyFont="1" applyFill="1" applyBorder="1" applyAlignment="1">
      <alignment vertical="center" wrapText="1"/>
    </xf>
    <xf numFmtId="0" fontId="1" fillId="0" borderId="0" xfId="0" applyFont="1" applyFill="1" applyBorder="1" applyAlignment="1">
      <alignment vertical="center" wrapText="1"/>
    </xf>
    <xf numFmtId="37" fontId="1" fillId="0" borderId="0" xfId="0" applyNumberFormat="1" applyFont="1" applyFill="1" applyBorder="1" applyAlignment="1" applyProtection="1">
      <alignment vertical="center"/>
    </xf>
    <xf numFmtId="37" fontId="2" fillId="0" borderId="0" xfId="0" applyNumberFormat="1" applyFont="1" applyFill="1" applyBorder="1" applyAlignment="1" applyProtection="1">
      <alignment vertical="center"/>
    </xf>
    <xf numFmtId="37" fontId="2" fillId="0" borderId="1" xfId="0" applyNumberFormat="1" applyFont="1" applyFill="1" applyBorder="1" applyAlignment="1" applyProtection="1">
      <alignment vertical="center"/>
    </xf>
    <xf numFmtId="0" fontId="1" fillId="0" borderId="0" xfId="0" applyFont="1" applyFill="1" applyBorder="1" applyAlignment="1">
      <alignment horizontal="right" vertical="center"/>
    </xf>
    <xf numFmtId="0" fontId="1" fillId="0" borderId="0" xfId="0" applyFont="1" applyFill="1" applyBorder="1" applyAlignment="1">
      <alignment horizontal="center" vertical="center"/>
    </xf>
    <xf numFmtId="0" fontId="1" fillId="0" borderId="0" xfId="0" applyFont="1" applyFill="1" applyBorder="1"/>
    <xf numFmtId="0" fontId="2" fillId="0" borderId="0" xfId="0" applyFont="1" applyFill="1" applyBorder="1"/>
    <xf numFmtId="0" fontId="1" fillId="0" borderId="0" xfId="0" applyFont="1" applyFill="1" applyAlignment="1">
      <alignment horizontal="center" vertical="center"/>
    </xf>
    <xf numFmtId="14" fontId="1" fillId="0" borderId="0" xfId="0" applyNumberFormat="1" applyFont="1" applyFill="1" applyAlignment="1">
      <alignment horizontal="center" vertical="center"/>
    </xf>
    <xf numFmtId="37" fontId="1" fillId="0" borderId="0" xfId="0" applyNumberFormat="1" applyFont="1" applyFill="1" applyBorder="1" applyAlignment="1" applyProtection="1"/>
    <xf numFmtId="37" fontId="1" fillId="0" borderId="0" xfId="0" applyNumberFormat="1" applyFont="1" applyFill="1"/>
    <xf numFmtId="14" fontId="1" fillId="0" borderId="0" xfId="0" applyNumberFormat="1" applyFont="1" applyFill="1" applyBorder="1" applyAlignment="1" applyProtection="1">
      <alignment horizontal="center" vertical="center"/>
    </xf>
    <xf numFmtId="0" fontId="2" fillId="0" borderId="0" xfId="0" applyFont="1" applyFill="1" applyAlignment="1">
      <alignment horizontal="center" vertical="center" wrapText="1"/>
    </xf>
    <xf numFmtId="0" fontId="1" fillId="0" borderId="0" xfId="0" applyNumberFormat="1" applyFont="1" applyFill="1" applyBorder="1" applyAlignment="1" applyProtection="1">
      <alignment vertical="top"/>
    </xf>
    <xf numFmtId="0" fontId="1" fillId="0" borderId="0" xfId="0" applyNumberFormat="1" applyFont="1" applyFill="1" applyBorder="1" applyAlignment="1" applyProtection="1">
      <alignment vertical="top" wrapText="1"/>
    </xf>
    <xf numFmtId="0" fontId="1" fillId="0" borderId="0" xfId="0" applyFont="1" applyFill="1" applyAlignment="1">
      <alignment horizontal="left" vertical="top" indent="2"/>
    </xf>
    <xf numFmtId="0" fontId="1" fillId="0" borderId="0" xfId="0" applyFont="1" applyFill="1" applyAlignment="1">
      <alignment horizontal="left" wrapText="1" indent="2"/>
    </xf>
    <xf numFmtId="0" fontId="1" fillId="0" borderId="0" xfId="0" applyFont="1" applyFill="1" applyAlignment="1">
      <alignment wrapText="1"/>
    </xf>
    <xf numFmtId="0" fontId="1" fillId="0" borderId="0" xfId="0" applyNumberFormat="1" applyFont="1" applyFill="1" applyBorder="1" applyAlignment="1" applyProtection="1">
      <alignment horizontal="center" vertical="top" wrapText="1"/>
    </xf>
  </cellXfs>
  <cellStyles count="1">
    <cellStyle name="Normal" xfId="0" builtinId="0"/>
  </cellStyles>
  <dxfs count="1">
    <dxf>
      <font>
        <color rgb="FF9C0006"/>
      </font>
      <fill>
        <patternFill>
          <bgColor rgb="FFFFC7CE"/>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155"/>
  <sheetViews>
    <sheetView tabSelected="1" showRuler="0" zoomScaleNormal="100" zoomScaleSheetLayoutView="100" zoomScalePageLayoutView="90" workbookViewId="0">
      <selection activeCell="B11" sqref="B11"/>
    </sheetView>
  </sheetViews>
  <sheetFormatPr defaultColWidth="12" defaultRowHeight="11.25" x14ac:dyDescent="0.2"/>
  <cols>
    <col min="1" max="1" width="3.5703125" style="15" bestFit="1" customWidth="1"/>
    <col min="2" max="2" width="40.28515625" style="3" customWidth="1"/>
    <col min="3" max="3" width="9.28515625" style="11" bestFit="1" customWidth="1"/>
    <col min="4" max="4" width="5" style="11" bestFit="1" customWidth="1"/>
    <col min="5" max="5" width="9.28515625" style="11" customWidth="1"/>
    <col min="6" max="7" width="13.5703125" style="10" customWidth="1"/>
    <col min="8" max="8" width="13.42578125" style="10" customWidth="1"/>
    <col min="9" max="9" width="14.5703125" style="10" customWidth="1"/>
    <col min="10" max="10" width="14" style="10" customWidth="1"/>
    <col min="11" max="11" width="14" style="10" bestFit="1" customWidth="1"/>
    <col min="12" max="12" width="15.28515625" style="10" bestFit="1" customWidth="1"/>
    <col min="13" max="13" width="13.42578125" style="10" customWidth="1"/>
    <col min="14" max="14" width="15.28515625" style="10" bestFit="1" customWidth="1"/>
    <col min="15" max="15" width="12.140625" style="10" bestFit="1" customWidth="1"/>
    <col min="16" max="16384" width="12" style="3"/>
  </cols>
  <sheetData>
    <row r="1" spans="1:17" x14ac:dyDescent="0.2">
      <c r="C1" s="12" t="s">
        <v>159</v>
      </c>
      <c r="D1" s="12" t="s">
        <v>113</v>
      </c>
      <c r="E1" s="12" t="s">
        <v>114</v>
      </c>
      <c r="F1" s="6" t="s">
        <v>115</v>
      </c>
      <c r="G1" s="6" t="s">
        <v>116</v>
      </c>
      <c r="H1" s="6" t="s">
        <v>117</v>
      </c>
      <c r="I1" s="6" t="s">
        <v>118</v>
      </c>
      <c r="J1" s="6" t="s">
        <v>118</v>
      </c>
      <c r="K1" s="6" t="s">
        <v>119</v>
      </c>
      <c r="L1" s="6" t="s">
        <v>120</v>
      </c>
      <c r="M1" s="6" t="s">
        <v>121</v>
      </c>
      <c r="N1" s="6" t="s">
        <v>119</v>
      </c>
      <c r="O1" s="6" t="s">
        <v>122</v>
      </c>
    </row>
    <row r="2" spans="1:17" ht="11.25" customHeight="1" x14ac:dyDescent="0.2">
      <c r="B2" s="33" t="s">
        <v>123</v>
      </c>
      <c r="E2" s="12" t="s">
        <v>124</v>
      </c>
      <c r="F2" s="6" t="s">
        <v>116</v>
      </c>
      <c r="G2" s="6" t="s">
        <v>125</v>
      </c>
      <c r="H2" s="6" t="s">
        <v>116</v>
      </c>
      <c r="I2" s="6" t="s">
        <v>126</v>
      </c>
      <c r="J2" s="6" t="s">
        <v>127</v>
      </c>
      <c r="K2" s="6" t="s">
        <v>128</v>
      </c>
      <c r="L2" s="6" t="s">
        <v>129</v>
      </c>
      <c r="M2" s="6" t="s">
        <v>130</v>
      </c>
      <c r="N2" s="6" t="s">
        <v>120</v>
      </c>
      <c r="O2" s="6" t="s">
        <v>131</v>
      </c>
    </row>
    <row r="3" spans="1:17" x14ac:dyDescent="0.2">
      <c r="B3" s="33"/>
      <c r="F3" s="14"/>
      <c r="G3" s="6"/>
      <c r="H3" s="14"/>
      <c r="I3" s="6" t="s">
        <v>132</v>
      </c>
      <c r="J3" s="6" t="s">
        <v>133</v>
      </c>
      <c r="K3" s="14"/>
      <c r="L3" s="6" t="s">
        <v>134</v>
      </c>
      <c r="M3" s="6" t="s">
        <v>135</v>
      </c>
      <c r="N3" s="6" t="s">
        <v>129</v>
      </c>
      <c r="O3" s="6" t="s">
        <v>136</v>
      </c>
    </row>
    <row r="4" spans="1:17" x14ac:dyDescent="0.2">
      <c r="B4" s="33"/>
      <c r="F4" s="14"/>
      <c r="G4" s="6"/>
      <c r="H4" s="14"/>
      <c r="I4" s="6"/>
      <c r="J4" s="6"/>
      <c r="K4" s="14"/>
      <c r="L4" s="6"/>
      <c r="M4" s="14"/>
      <c r="N4" s="6" t="s">
        <v>134</v>
      </c>
      <c r="O4" s="6"/>
    </row>
    <row r="5" spans="1:17" x14ac:dyDescent="0.2">
      <c r="C5" s="12" t="s">
        <v>137</v>
      </c>
      <c r="D5" s="12" t="s">
        <v>138</v>
      </c>
      <c r="F5" s="14"/>
      <c r="G5" s="6" t="s">
        <v>139</v>
      </c>
      <c r="H5" s="6" t="s">
        <v>140</v>
      </c>
      <c r="I5" s="6" t="s">
        <v>141</v>
      </c>
      <c r="J5" s="6" t="s">
        <v>142</v>
      </c>
      <c r="K5" s="6" t="s">
        <v>143</v>
      </c>
      <c r="L5" s="6" t="s">
        <v>144</v>
      </c>
      <c r="M5" s="6" t="s">
        <v>145</v>
      </c>
      <c r="N5" s="6" t="s">
        <v>146</v>
      </c>
      <c r="O5" s="6" t="s">
        <v>147</v>
      </c>
    </row>
    <row r="6" spans="1:17" x14ac:dyDescent="0.2">
      <c r="C6" s="4"/>
      <c r="D6" s="4"/>
      <c r="F6" s="14"/>
      <c r="G6" s="7"/>
      <c r="H6" s="7"/>
      <c r="I6" s="7"/>
      <c r="J6" s="7"/>
      <c r="K6" s="7"/>
      <c r="L6" s="7"/>
      <c r="M6" s="7"/>
      <c r="N6" s="7"/>
      <c r="O6" s="7"/>
    </row>
    <row r="7" spans="1:17" x14ac:dyDescent="0.2">
      <c r="A7" s="16">
        <v>1</v>
      </c>
      <c r="B7" s="3" t="s">
        <v>10</v>
      </c>
      <c r="C7" s="11" t="s">
        <v>11</v>
      </c>
      <c r="D7" s="11" t="s">
        <v>12</v>
      </c>
      <c r="E7" s="32">
        <v>41578</v>
      </c>
      <c r="F7" s="30">
        <v>439381891</v>
      </c>
      <c r="G7" s="30">
        <v>123762718</v>
      </c>
      <c r="H7" s="30">
        <v>315619173</v>
      </c>
      <c r="I7" s="30">
        <v>2401002465</v>
      </c>
      <c r="J7" s="30">
        <v>2157467057</v>
      </c>
      <c r="K7" s="30">
        <v>243535408</v>
      </c>
      <c r="L7" s="30">
        <v>149645441</v>
      </c>
      <c r="M7" s="30">
        <v>111066517</v>
      </c>
      <c r="N7" s="30">
        <v>38578924</v>
      </c>
      <c r="O7" s="30">
        <v>0</v>
      </c>
    </row>
    <row r="8" spans="1:17" s="1" customFormat="1" ht="11.45" customHeight="1" x14ac:dyDescent="0.2">
      <c r="A8" s="16">
        <v>2</v>
      </c>
      <c r="B8" s="1" t="s">
        <v>13</v>
      </c>
      <c r="C8" s="28" t="s">
        <v>14</v>
      </c>
      <c r="D8" s="28" t="s">
        <v>12</v>
      </c>
      <c r="E8" s="29">
        <v>41578</v>
      </c>
      <c r="F8" s="31">
        <v>280352133</v>
      </c>
      <c r="G8" s="31">
        <v>163665619</v>
      </c>
      <c r="H8" s="31">
        <v>116686514</v>
      </c>
      <c r="I8" s="31">
        <v>3193539446</v>
      </c>
      <c r="J8" s="31">
        <v>2954093638</v>
      </c>
      <c r="K8" s="31">
        <v>239445808</v>
      </c>
      <c r="L8" s="31">
        <v>248263197</v>
      </c>
      <c r="M8" s="31">
        <v>183015593</v>
      </c>
      <c r="N8" s="31">
        <v>65247604</v>
      </c>
      <c r="O8" s="31">
        <v>0</v>
      </c>
      <c r="P8" s="3"/>
      <c r="Q8" s="3"/>
    </row>
    <row r="9" spans="1:17" s="1" customFormat="1" ht="11.45" customHeight="1" x14ac:dyDescent="0.2">
      <c r="A9" s="16">
        <v>3</v>
      </c>
      <c r="B9" s="1" t="s">
        <v>16</v>
      </c>
      <c r="C9" s="28" t="s">
        <v>14</v>
      </c>
      <c r="D9" s="28" t="s">
        <v>17</v>
      </c>
      <c r="E9" s="29">
        <v>41578</v>
      </c>
      <c r="F9" s="31">
        <v>22052891</v>
      </c>
      <c r="G9" s="31">
        <v>12983501</v>
      </c>
      <c r="H9" s="31">
        <v>9069390</v>
      </c>
      <c r="I9" s="31">
        <v>482272097</v>
      </c>
      <c r="J9" s="31">
        <v>469252982</v>
      </c>
      <c r="K9" s="31">
        <v>13019115</v>
      </c>
      <c r="L9" s="31">
        <v>37943610</v>
      </c>
      <c r="M9" s="31">
        <v>35625880</v>
      </c>
      <c r="N9" s="31">
        <v>2317730</v>
      </c>
      <c r="O9" s="31">
        <v>0</v>
      </c>
      <c r="P9" s="3"/>
      <c r="Q9" s="3"/>
    </row>
    <row r="10" spans="1:17" s="1" customFormat="1" ht="11.45" customHeight="1" x14ac:dyDescent="0.2">
      <c r="A10" s="16">
        <v>4</v>
      </c>
      <c r="B10" s="1" t="s">
        <v>18</v>
      </c>
      <c r="C10" s="28" t="s">
        <v>100</v>
      </c>
      <c r="D10" s="28" t="s">
        <v>15</v>
      </c>
      <c r="E10" s="29">
        <v>41578</v>
      </c>
      <c r="F10" s="31">
        <v>3448373</v>
      </c>
      <c r="G10" s="31">
        <v>1000000</v>
      </c>
      <c r="H10" s="31">
        <v>2448373</v>
      </c>
      <c r="I10" s="31">
        <v>2924674</v>
      </c>
      <c r="J10" s="31">
        <v>463099</v>
      </c>
      <c r="K10" s="31">
        <v>2461575</v>
      </c>
      <c r="L10" s="31">
        <v>1922309</v>
      </c>
      <c r="M10" s="31">
        <v>83368</v>
      </c>
      <c r="N10" s="31">
        <v>1838941</v>
      </c>
      <c r="O10" s="31">
        <v>0</v>
      </c>
      <c r="P10" s="3"/>
      <c r="Q10" s="3"/>
    </row>
    <row r="11" spans="1:17" s="1" customFormat="1" ht="11.45" customHeight="1" x14ac:dyDescent="0.2">
      <c r="A11" s="16">
        <v>5</v>
      </c>
      <c r="B11" s="1" t="s">
        <v>19</v>
      </c>
      <c r="C11" s="28" t="s">
        <v>11</v>
      </c>
      <c r="D11" s="28" t="s">
        <v>15</v>
      </c>
      <c r="E11" s="29">
        <v>41578</v>
      </c>
      <c r="F11" s="31">
        <v>114615432</v>
      </c>
      <c r="G11" s="31">
        <v>1000000</v>
      </c>
      <c r="H11" s="31">
        <v>113615432</v>
      </c>
      <c r="I11" s="31">
        <v>0</v>
      </c>
      <c r="J11" s="31">
        <v>0</v>
      </c>
      <c r="K11" s="31">
        <v>0</v>
      </c>
      <c r="L11" s="31">
        <v>0</v>
      </c>
      <c r="M11" s="31">
        <v>0</v>
      </c>
      <c r="N11" s="31">
        <v>0</v>
      </c>
      <c r="O11" s="31">
        <v>0</v>
      </c>
      <c r="P11" s="3"/>
      <c r="Q11" s="3"/>
    </row>
    <row r="12" spans="1:17" s="1" customFormat="1" ht="11.45" customHeight="1" x14ac:dyDescent="0.2">
      <c r="A12" s="16">
        <v>6</v>
      </c>
      <c r="B12" s="1" t="s">
        <v>20</v>
      </c>
      <c r="C12" s="28" t="s">
        <v>14</v>
      </c>
      <c r="D12" s="28" t="s">
        <v>15</v>
      </c>
      <c r="E12" s="29">
        <v>41578</v>
      </c>
      <c r="F12" s="31">
        <v>2502941</v>
      </c>
      <c r="G12" s="31">
        <v>1500000</v>
      </c>
      <c r="H12" s="31">
        <v>1002941</v>
      </c>
      <c r="I12" s="31">
        <v>43617218</v>
      </c>
      <c r="J12" s="31">
        <v>42232368</v>
      </c>
      <c r="K12" s="31">
        <v>1384850</v>
      </c>
      <c r="L12" s="31">
        <v>639296</v>
      </c>
      <c r="M12" s="31">
        <v>384934</v>
      </c>
      <c r="N12" s="31">
        <v>254362</v>
      </c>
      <c r="O12" s="31">
        <v>0</v>
      </c>
      <c r="P12" s="3"/>
      <c r="Q12" s="3"/>
    </row>
    <row r="13" spans="1:17" s="1" customFormat="1" ht="11.45" customHeight="1" x14ac:dyDescent="0.2">
      <c r="A13" s="16">
        <v>7</v>
      </c>
      <c r="B13" s="1" t="s">
        <v>21</v>
      </c>
      <c r="C13" s="28" t="s">
        <v>11</v>
      </c>
      <c r="D13" s="28" t="s">
        <v>22</v>
      </c>
      <c r="E13" s="29">
        <v>41578</v>
      </c>
      <c r="F13" s="31">
        <v>6085033502</v>
      </c>
      <c r="G13" s="31">
        <v>1319598774</v>
      </c>
      <c r="H13" s="31">
        <v>4765434728</v>
      </c>
      <c r="I13" s="31">
        <v>6472145064</v>
      </c>
      <c r="J13" s="31">
        <v>6235890327</v>
      </c>
      <c r="K13" s="31">
        <v>236254737</v>
      </c>
      <c r="L13" s="31">
        <v>4392261385</v>
      </c>
      <c r="M13" s="31">
        <v>4174742550</v>
      </c>
      <c r="N13" s="31">
        <v>217518835</v>
      </c>
      <c r="O13" s="31">
        <v>0</v>
      </c>
      <c r="P13" s="3"/>
      <c r="Q13" s="3"/>
    </row>
    <row r="14" spans="1:17" s="1" customFormat="1" ht="11.45" customHeight="1" x14ac:dyDescent="0.2">
      <c r="A14" s="16">
        <v>8</v>
      </c>
      <c r="B14" s="1" t="s">
        <v>23</v>
      </c>
      <c r="C14" s="28" t="s">
        <v>11</v>
      </c>
      <c r="D14" s="28" t="s">
        <v>15</v>
      </c>
      <c r="E14" s="29">
        <v>41578</v>
      </c>
      <c r="F14" s="31">
        <v>59770050</v>
      </c>
      <c r="G14" s="31">
        <v>1992704</v>
      </c>
      <c r="H14" s="31">
        <v>57777346</v>
      </c>
      <c r="I14" s="31">
        <v>0</v>
      </c>
      <c r="J14" s="31">
        <v>0</v>
      </c>
      <c r="K14" s="31">
        <v>0</v>
      </c>
      <c r="L14" s="31">
        <v>0</v>
      </c>
      <c r="M14" s="31">
        <v>0</v>
      </c>
      <c r="N14" s="31">
        <v>0</v>
      </c>
      <c r="O14" s="31">
        <v>0</v>
      </c>
      <c r="P14" s="3"/>
      <c r="Q14" s="3"/>
    </row>
    <row r="15" spans="1:17" s="1" customFormat="1" ht="11.45" customHeight="1" x14ac:dyDescent="0.2">
      <c r="A15" s="16">
        <v>9</v>
      </c>
      <c r="B15" s="1" t="s">
        <v>103</v>
      </c>
      <c r="C15" s="28" t="s">
        <v>11</v>
      </c>
      <c r="D15" s="28" t="s">
        <v>22</v>
      </c>
      <c r="E15" s="29">
        <v>41578</v>
      </c>
      <c r="F15" s="31">
        <v>3410116199</v>
      </c>
      <c r="G15" s="31">
        <v>218834403</v>
      </c>
      <c r="H15" s="31">
        <v>3191281796</v>
      </c>
      <c r="I15" s="31">
        <v>2579868010</v>
      </c>
      <c r="J15" s="31">
        <v>2301086896</v>
      </c>
      <c r="K15" s="31">
        <v>278781114</v>
      </c>
      <c r="L15" s="31">
        <v>18188831</v>
      </c>
      <c r="M15" s="31">
        <v>1439264</v>
      </c>
      <c r="N15" s="31">
        <v>16749567</v>
      </c>
      <c r="O15" s="31">
        <v>0</v>
      </c>
      <c r="P15" s="3"/>
      <c r="Q15" s="3"/>
    </row>
    <row r="16" spans="1:17" s="1" customFormat="1" ht="11.45" customHeight="1" x14ac:dyDescent="0.2">
      <c r="A16" s="16">
        <v>10</v>
      </c>
      <c r="B16" s="1" t="s">
        <v>24</v>
      </c>
      <c r="C16" s="28" t="s">
        <v>11</v>
      </c>
      <c r="D16" s="28" t="s">
        <v>12</v>
      </c>
      <c r="E16" s="29">
        <v>41578</v>
      </c>
      <c r="F16" s="31">
        <v>1391101827</v>
      </c>
      <c r="G16" s="31">
        <v>207807706</v>
      </c>
      <c r="H16" s="31">
        <v>1183294121</v>
      </c>
      <c r="I16" s="31">
        <v>1183356026</v>
      </c>
      <c r="J16" s="31">
        <v>956438534</v>
      </c>
      <c r="K16" s="31">
        <v>226917492</v>
      </c>
      <c r="L16" s="31">
        <v>6000000</v>
      </c>
      <c r="M16" s="31">
        <v>0</v>
      </c>
      <c r="N16" s="31">
        <v>6000000</v>
      </c>
      <c r="O16" s="31">
        <v>0</v>
      </c>
      <c r="P16" s="3"/>
      <c r="Q16" s="3"/>
    </row>
    <row r="17" spans="1:17" s="1" customFormat="1" ht="11.45" customHeight="1" x14ac:dyDescent="0.2">
      <c r="A17" s="16">
        <v>11</v>
      </c>
      <c r="B17" s="1" t="s">
        <v>25</v>
      </c>
      <c r="C17" s="28" t="s">
        <v>14</v>
      </c>
      <c r="D17" s="28" t="s">
        <v>17</v>
      </c>
      <c r="E17" s="29">
        <v>41578</v>
      </c>
      <c r="F17" s="31">
        <v>286244945</v>
      </c>
      <c r="G17" s="31">
        <v>20000000</v>
      </c>
      <c r="H17" s="31">
        <v>266244945</v>
      </c>
      <c r="I17" s="31">
        <v>232065940</v>
      </c>
      <c r="J17" s="31">
        <v>135634029</v>
      </c>
      <c r="K17" s="31">
        <v>96431911</v>
      </c>
      <c r="L17" s="31">
        <v>28572532</v>
      </c>
      <c r="M17" s="31">
        <v>9018174</v>
      </c>
      <c r="N17" s="31">
        <v>19554358</v>
      </c>
      <c r="O17" s="31">
        <v>0</v>
      </c>
      <c r="P17" s="3"/>
      <c r="Q17" s="3"/>
    </row>
    <row r="18" spans="1:17" s="1" customFormat="1" ht="11.45" customHeight="1" x14ac:dyDescent="0.2">
      <c r="A18" s="16">
        <v>12</v>
      </c>
      <c r="B18" s="1" t="s">
        <v>149</v>
      </c>
      <c r="C18" s="28" t="s">
        <v>14</v>
      </c>
      <c r="D18" s="28" t="s">
        <v>15</v>
      </c>
      <c r="E18" s="29">
        <v>41578</v>
      </c>
      <c r="F18" s="31">
        <v>4595059</v>
      </c>
      <c r="G18" s="31">
        <v>1000000</v>
      </c>
      <c r="H18" s="31">
        <v>3595059</v>
      </c>
      <c r="I18" s="31">
        <v>0</v>
      </c>
      <c r="J18" s="31">
        <v>0</v>
      </c>
      <c r="K18" s="31">
        <v>0</v>
      </c>
      <c r="L18" s="31">
        <v>0</v>
      </c>
      <c r="M18" s="31">
        <v>0</v>
      </c>
      <c r="N18" s="31">
        <v>0</v>
      </c>
      <c r="O18" s="31">
        <v>0</v>
      </c>
      <c r="P18" s="3"/>
      <c r="Q18" s="3"/>
    </row>
    <row r="19" spans="1:17" s="1" customFormat="1" ht="11.45" customHeight="1" x14ac:dyDescent="0.2">
      <c r="A19" s="16">
        <v>13</v>
      </c>
      <c r="B19" s="1" t="s">
        <v>26</v>
      </c>
      <c r="C19" s="28" t="s">
        <v>11</v>
      </c>
      <c r="D19" s="28" t="s">
        <v>12</v>
      </c>
      <c r="E19" s="29">
        <v>41578</v>
      </c>
      <c r="F19" s="31">
        <v>211397861</v>
      </c>
      <c r="G19" s="31">
        <v>8796775</v>
      </c>
      <c r="H19" s="31">
        <v>202601086</v>
      </c>
      <c r="I19" s="31">
        <v>6279948</v>
      </c>
      <c r="J19" s="31">
        <v>1310592</v>
      </c>
      <c r="K19" s="31">
        <v>4969356</v>
      </c>
      <c r="L19" s="31">
        <v>0</v>
      </c>
      <c r="M19" s="31">
        <v>0</v>
      </c>
      <c r="N19" s="31">
        <v>0</v>
      </c>
      <c r="O19" s="31">
        <v>0</v>
      </c>
      <c r="P19" s="3"/>
      <c r="Q19" s="3"/>
    </row>
    <row r="20" spans="1:17" s="1" customFormat="1" ht="11.45" customHeight="1" x14ac:dyDescent="0.2">
      <c r="A20" s="16">
        <v>14</v>
      </c>
      <c r="B20" s="1" t="s">
        <v>27</v>
      </c>
      <c r="C20" s="28" t="s">
        <v>14</v>
      </c>
      <c r="D20" s="28" t="s">
        <v>15</v>
      </c>
      <c r="E20" s="29">
        <v>41578</v>
      </c>
      <c r="F20" s="31">
        <v>1710483</v>
      </c>
      <c r="G20" s="31">
        <v>1000000</v>
      </c>
      <c r="H20" s="31">
        <v>710483</v>
      </c>
      <c r="I20" s="31">
        <v>0</v>
      </c>
      <c r="J20" s="31">
        <v>0</v>
      </c>
      <c r="K20" s="31">
        <v>0</v>
      </c>
      <c r="L20" s="31">
        <v>0</v>
      </c>
      <c r="M20" s="31">
        <v>0</v>
      </c>
      <c r="N20" s="31">
        <v>0</v>
      </c>
      <c r="O20" s="31">
        <v>0</v>
      </c>
      <c r="P20" s="3"/>
      <c r="Q20" s="3"/>
    </row>
    <row r="21" spans="1:17" s="1" customFormat="1" ht="11.45" customHeight="1" x14ac:dyDescent="0.2">
      <c r="A21" s="16">
        <v>15</v>
      </c>
      <c r="B21" s="1" t="s">
        <v>153</v>
      </c>
      <c r="C21" s="28" t="s">
        <v>14</v>
      </c>
      <c r="D21" s="28" t="s">
        <v>12</v>
      </c>
      <c r="E21" s="29">
        <v>41578</v>
      </c>
      <c r="F21" s="31">
        <v>26673132</v>
      </c>
      <c r="G21" s="31">
        <v>13619135</v>
      </c>
      <c r="H21" s="31">
        <v>13053997</v>
      </c>
      <c r="I21" s="31">
        <v>172240793</v>
      </c>
      <c r="J21" s="31">
        <v>147942385</v>
      </c>
      <c r="K21" s="31">
        <v>24298408</v>
      </c>
      <c r="L21" s="31">
        <v>954329</v>
      </c>
      <c r="M21" s="31">
        <v>237292</v>
      </c>
      <c r="N21" s="31">
        <v>717037</v>
      </c>
      <c r="O21" s="31">
        <v>0</v>
      </c>
      <c r="P21" s="3"/>
      <c r="Q21" s="3"/>
    </row>
    <row r="22" spans="1:17" s="1" customFormat="1" ht="11.45" customHeight="1" x14ac:dyDescent="0.2">
      <c r="A22" s="16">
        <v>16</v>
      </c>
      <c r="B22" s="1" t="s">
        <v>28</v>
      </c>
      <c r="C22" s="28" t="s">
        <v>11</v>
      </c>
      <c r="D22" s="28" t="s">
        <v>17</v>
      </c>
      <c r="E22" s="29">
        <v>41578</v>
      </c>
      <c r="F22" s="31">
        <v>321552469</v>
      </c>
      <c r="G22" s="31">
        <v>1000000</v>
      </c>
      <c r="H22" s="31">
        <v>320552469</v>
      </c>
      <c r="I22" s="31">
        <v>0</v>
      </c>
      <c r="J22" s="31">
        <v>0</v>
      </c>
      <c r="K22" s="31">
        <v>0</v>
      </c>
      <c r="L22" s="31">
        <v>0</v>
      </c>
      <c r="M22" s="31">
        <v>0</v>
      </c>
      <c r="N22" s="31">
        <v>0</v>
      </c>
      <c r="O22" s="31">
        <v>0</v>
      </c>
      <c r="P22" s="3"/>
      <c r="Q22" s="3"/>
    </row>
    <row r="23" spans="1:17" s="1" customFormat="1" ht="11.45" customHeight="1" x14ac:dyDescent="0.2">
      <c r="A23" s="16">
        <v>17</v>
      </c>
      <c r="B23" s="1" t="s">
        <v>29</v>
      </c>
      <c r="C23" s="28" t="s">
        <v>11</v>
      </c>
      <c r="D23" s="28" t="s">
        <v>12</v>
      </c>
      <c r="E23" s="29">
        <v>41578</v>
      </c>
      <c r="F23" s="31">
        <v>6763348302</v>
      </c>
      <c r="G23" s="31">
        <v>832945548</v>
      </c>
      <c r="H23" s="31">
        <v>5930402754</v>
      </c>
      <c r="I23" s="31">
        <v>5352929070</v>
      </c>
      <c r="J23" s="31">
        <v>5069264397</v>
      </c>
      <c r="K23" s="31">
        <v>283664673</v>
      </c>
      <c r="L23" s="31">
        <v>1099365321</v>
      </c>
      <c r="M23" s="31">
        <v>906801931</v>
      </c>
      <c r="N23" s="31">
        <v>192563390</v>
      </c>
      <c r="O23" s="31">
        <v>0</v>
      </c>
      <c r="P23" s="3"/>
      <c r="Q23" s="3"/>
    </row>
    <row r="24" spans="1:17" s="1" customFormat="1" ht="11.45" customHeight="1" x14ac:dyDescent="0.2">
      <c r="A24" s="16">
        <v>18</v>
      </c>
      <c r="B24" s="1" t="s">
        <v>30</v>
      </c>
      <c r="C24" s="28" t="s">
        <v>11</v>
      </c>
      <c r="D24" s="28" t="s">
        <v>12</v>
      </c>
      <c r="E24" s="29">
        <v>41578</v>
      </c>
      <c r="F24" s="31">
        <v>8063273812</v>
      </c>
      <c r="G24" s="31">
        <v>2204674935</v>
      </c>
      <c r="H24" s="31">
        <v>5858598877</v>
      </c>
      <c r="I24" s="31">
        <v>8919685437</v>
      </c>
      <c r="J24" s="31">
        <v>7445972270</v>
      </c>
      <c r="K24" s="31">
        <v>1473713167</v>
      </c>
      <c r="L24" s="31">
        <v>4045856930</v>
      </c>
      <c r="M24" s="31">
        <v>3238388052</v>
      </c>
      <c r="N24" s="31">
        <v>807468878</v>
      </c>
      <c r="O24" s="31">
        <v>0</v>
      </c>
      <c r="P24" s="3"/>
      <c r="Q24" s="3"/>
    </row>
    <row r="25" spans="1:17" s="1" customFormat="1" ht="11.45" customHeight="1" x14ac:dyDescent="0.2">
      <c r="A25" s="16">
        <v>19</v>
      </c>
      <c r="B25" s="1" t="s">
        <v>31</v>
      </c>
      <c r="C25" s="28" t="s">
        <v>14</v>
      </c>
      <c r="D25" s="28" t="s">
        <v>12</v>
      </c>
      <c r="E25" s="29">
        <v>41578</v>
      </c>
      <c r="F25" s="31">
        <v>9464432</v>
      </c>
      <c r="G25" s="31">
        <v>2200120</v>
      </c>
      <c r="H25" s="31">
        <v>7264312</v>
      </c>
      <c r="I25" s="31">
        <v>79452210</v>
      </c>
      <c r="J25" s="31">
        <v>77623624</v>
      </c>
      <c r="K25" s="31">
        <v>1828586</v>
      </c>
      <c r="L25" s="31">
        <v>7534688</v>
      </c>
      <c r="M25" s="31">
        <v>6812268</v>
      </c>
      <c r="N25" s="31">
        <v>722420</v>
      </c>
      <c r="O25" s="31">
        <v>0</v>
      </c>
      <c r="P25" s="3"/>
      <c r="Q25" s="3"/>
    </row>
    <row r="26" spans="1:17" s="1" customFormat="1" ht="11.45" customHeight="1" x14ac:dyDescent="0.2">
      <c r="A26" s="16">
        <v>20</v>
      </c>
      <c r="B26" s="1" t="s">
        <v>32</v>
      </c>
      <c r="C26" s="28" t="s">
        <v>14</v>
      </c>
      <c r="D26" s="28" t="s">
        <v>12</v>
      </c>
      <c r="E26" s="29">
        <v>41578</v>
      </c>
      <c r="F26" s="31">
        <v>2928388</v>
      </c>
      <c r="G26" s="31">
        <v>1841589</v>
      </c>
      <c r="H26" s="31">
        <v>1086799</v>
      </c>
      <c r="I26" s="31">
        <v>70724732</v>
      </c>
      <c r="J26" s="31">
        <v>69547186</v>
      </c>
      <c r="K26" s="31">
        <v>1177546</v>
      </c>
      <c r="L26" s="31">
        <v>554583</v>
      </c>
      <c r="M26" s="31">
        <v>385490</v>
      </c>
      <c r="N26" s="31">
        <v>169093</v>
      </c>
      <c r="O26" s="31">
        <v>0</v>
      </c>
      <c r="P26" s="3"/>
      <c r="Q26" s="3"/>
    </row>
    <row r="27" spans="1:17" s="1" customFormat="1" ht="11.45" customHeight="1" x14ac:dyDescent="0.2">
      <c r="A27" s="16">
        <v>21</v>
      </c>
      <c r="B27" s="1" t="s">
        <v>33</v>
      </c>
      <c r="C27" s="28" t="s">
        <v>11</v>
      </c>
      <c r="D27" s="28" t="s">
        <v>17</v>
      </c>
      <c r="E27" s="29">
        <v>41578</v>
      </c>
      <c r="F27" s="31">
        <v>394111958</v>
      </c>
      <c r="G27" s="31">
        <v>8891550</v>
      </c>
      <c r="H27" s="31">
        <v>385220408</v>
      </c>
      <c r="I27" s="31">
        <v>9597821</v>
      </c>
      <c r="J27" s="31">
        <v>4359414</v>
      </c>
      <c r="K27" s="31">
        <v>5238407</v>
      </c>
      <c r="L27" s="31">
        <v>633263</v>
      </c>
      <c r="M27" s="31">
        <v>0</v>
      </c>
      <c r="N27" s="31">
        <v>633263</v>
      </c>
      <c r="O27" s="31">
        <v>0</v>
      </c>
      <c r="P27" s="3"/>
      <c r="Q27" s="3"/>
    </row>
    <row r="28" spans="1:17" s="1" customFormat="1" ht="11.45" customHeight="1" x14ac:dyDescent="0.2">
      <c r="A28" s="16">
        <v>22</v>
      </c>
      <c r="B28" s="1" t="s">
        <v>34</v>
      </c>
      <c r="C28" s="28" t="s">
        <v>11</v>
      </c>
      <c r="D28" s="28" t="s">
        <v>12</v>
      </c>
      <c r="E28" s="29">
        <v>41578</v>
      </c>
      <c r="F28" s="31">
        <v>6987217186</v>
      </c>
      <c r="G28" s="31">
        <v>665129495</v>
      </c>
      <c r="H28" s="31">
        <v>6322087691</v>
      </c>
      <c r="I28" s="31">
        <v>13942137744</v>
      </c>
      <c r="J28" s="31">
        <v>13381333711</v>
      </c>
      <c r="K28" s="31">
        <v>560804033</v>
      </c>
      <c r="L28" s="31">
        <v>1258909714</v>
      </c>
      <c r="M28" s="31">
        <v>1026294369</v>
      </c>
      <c r="N28" s="31">
        <v>232615345</v>
      </c>
      <c r="O28" s="31">
        <v>0</v>
      </c>
      <c r="P28" s="3"/>
      <c r="Q28" s="3"/>
    </row>
    <row r="29" spans="1:17" s="1" customFormat="1" ht="11.45" customHeight="1" x14ac:dyDescent="0.2">
      <c r="A29" s="16">
        <v>23</v>
      </c>
      <c r="B29" s="1" t="s">
        <v>35</v>
      </c>
      <c r="C29" s="28" t="s">
        <v>14</v>
      </c>
      <c r="D29" s="28" t="s">
        <v>17</v>
      </c>
      <c r="E29" s="29">
        <v>41578</v>
      </c>
      <c r="F29" s="31">
        <v>11035795</v>
      </c>
      <c r="G29" s="31">
        <v>1891130</v>
      </c>
      <c r="H29" s="31">
        <v>9144665</v>
      </c>
      <c r="I29" s="31">
        <v>140066506</v>
      </c>
      <c r="J29" s="31">
        <v>136846153</v>
      </c>
      <c r="K29" s="31">
        <v>3220353</v>
      </c>
      <c r="L29" s="31">
        <v>2201984</v>
      </c>
      <c r="M29" s="31">
        <v>1861320</v>
      </c>
      <c r="N29" s="31">
        <v>340664</v>
      </c>
      <c r="O29" s="31">
        <v>0</v>
      </c>
      <c r="P29" s="3"/>
      <c r="Q29" s="3"/>
    </row>
    <row r="30" spans="1:17" s="1" customFormat="1" ht="11.45" customHeight="1" x14ac:dyDescent="0.2">
      <c r="A30" s="16">
        <v>24</v>
      </c>
      <c r="B30" s="1" t="s">
        <v>154</v>
      </c>
      <c r="C30" s="28" t="s">
        <v>11</v>
      </c>
      <c r="D30" s="28" t="s">
        <v>17</v>
      </c>
      <c r="E30" s="29">
        <v>41578</v>
      </c>
      <c r="F30" s="31">
        <v>28377992</v>
      </c>
      <c r="G30" s="31">
        <v>7461388</v>
      </c>
      <c r="H30" s="31">
        <v>20916604</v>
      </c>
      <c r="I30" s="31">
        <v>225530506</v>
      </c>
      <c r="J30" s="31">
        <v>214416835</v>
      </c>
      <c r="K30" s="31">
        <v>11113671</v>
      </c>
      <c r="L30" s="31">
        <v>2877412</v>
      </c>
      <c r="M30" s="31">
        <v>2137615</v>
      </c>
      <c r="N30" s="31">
        <v>739797</v>
      </c>
      <c r="O30" s="31">
        <v>0</v>
      </c>
      <c r="P30" s="3"/>
      <c r="Q30" s="3"/>
    </row>
    <row r="31" spans="1:17" s="1" customFormat="1" ht="11.45" customHeight="1" x14ac:dyDescent="0.2">
      <c r="A31" s="16">
        <v>25</v>
      </c>
      <c r="B31" s="1" t="s">
        <v>157</v>
      </c>
      <c r="C31" s="28" t="s">
        <v>11</v>
      </c>
      <c r="D31" s="28" t="s">
        <v>15</v>
      </c>
      <c r="E31" s="29">
        <v>41578</v>
      </c>
      <c r="F31" s="31">
        <v>710190649</v>
      </c>
      <c r="G31" s="31">
        <v>140883889</v>
      </c>
      <c r="H31" s="31">
        <v>569306760</v>
      </c>
      <c r="I31" s="31">
        <v>49752196</v>
      </c>
      <c r="J31" s="31">
        <v>38839177</v>
      </c>
      <c r="K31" s="31">
        <v>10913019</v>
      </c>
      <c r="L31" s="31">
        <v>1500418</v>
      </c>
      <c r="M31" s="31">
        <v>498762</v>
      </c>
      <c r="N31" s="31">
        <v>1001656</v>
      </c>
      <c r="O31" s="31">
        <v>0</v>
      </c>
      <c r="P31" s="3"/>
      <c r="Q31" s="3"/>
    </row>
    <row r="32" spans="1:17" s="1" customFormat="1" ht="11.45" customHeight="1" x14ac:dyDescent="0.2">
      <c r="A32" s="16">
        <v>26</v>
      </c>
      <c r="B32" s="1" t="s">
        <v>162</v>
      </c>
      <c r="C32" s="28" t="s">
        <v>14</v>
      </c>
      <c r="D32" s="28" t="s">
        <v>17</v>
      </c>
      <c r="E32" s="29">
        <v>41578</v>
      </c>
      <c r="F32" s="31">
        <v>35678912</v>
      </c>
      <c r="G32" s="31">
        <v>15743037</v>
      </c>
      <c r="H32" s="31">
        <v>19935875</v>
      </c>
      <c r="I32" s="31">
        <v>237066133</v>
      </c>
      <c r="J32" s="31">
        <v>224218180</v>
      </c>
      <c r="K32" s="31">
        <v>12847953</v>
      </c>
      <c r="L32" s="31">
        <v>0</v>
      </c>
      <c r="M32" s="31">
        <v>0</v>
      </c>
      <c r="N32" s="31">
        <v>0</v>
      </c>
      <c r="O32" s="31">
        <v>0</v>
      </c>
      <c r="P32" s="3"/>
      <c r="Q32" s="3"/>
    </row>
    <row r="33" spans="1:17" s="1" customFormat="1" ht="11.45" customHeight="1" x14ac:dyDescent="0.2">
      <c r="A33" s="16">
        <v>27</v>
      </c>
      <c r="B33" s="1" t="s">
        <v>36</v>
      </c>
      <c r="C33" s="28" t="s">
        <v>14</v>
      </c>
      <c r="D33" s="28" t="s">
        <v>17</v>
      </c>
      <c r="E33" s="29">
        <v>41578</v>
      </c>
      <c r="F33" s="31">
        <v>109505756</v>
      </c>
      <c r="G33" s="31">
        <v>70791608</v>
      </c>
      <c r="H33" s="31">
        <v>38714148</v>
      </c>
      <c r="I33" s="31">
        <v>1706570758</v>
      </c>
      <c r="J33" s="31">
        <v>1681495816</v>
      </c>
      <c r="K33" s="31">
        <v>25074942</v>
      </c>
      <c r="L33" s="31">
        <v>66006685</v>
      </c>
      <c r="M33" s="31">
        <v>52363481</v>
      </c>
      <c r="N33" s="31">
        <v>13643204</v>
      </c>
      <c r="O33" s="31">
        <v>0</v>
      </c>
      <c r="P33" s="3"/>
      <c r="Q33" s="3"/>
    </row>
    <row r="34" spans="1:17" s="1" customFormat="1" ht="12" customHeight="1" x14ac:dyDescent="0.2">
      <c r="A34" s="16">
        <v>28</v>
      </c>
      <c r="B34" s="1" t="s">
        <v>161</v>
      </c>
      <c r="C34" s="28" t="s">
        <v>14</v>
      </c>
      <c r="D34" s="28" t="s">
        <v>15</v>
      </c>
      <c r="E34" s="29">
        <v>41578</v>
      </c>
      <c r="F34" s="31">
        <v>1566995</v>
      </c>
      <c r="G34" s="31">
        <v>1000000</v>
      </c>
      <c r="H34" s="31">
        <v>566995</v>
      </c>
      <c r="I34" s="31">
        <v>0</v>
      </c>
      <c r="J34" s="31">
        <v>0</v>
      </c>
      <c r="K34" s="31">
        <v>0</v>
      </c>
      <c r="L34" s="31">
        <v>0</v>
      </c>
      <c r="M34" s="31">
        <v>0</v>
      </c>
      <c r="N34" s="31">
        <v>0</v>
      </c>
      <c r="O34" s="31">
        <v>0</v>
      </c>
      <c r="P34" s="3"/>
      <c r="Q34" s="3"/>
    </row>
    <row r="35" spans="1:17" s="1" customFormat="1" ht="11.45" customHeight="1" x14ac:dyDescent="0.2">
      <c r="A35" s="16">
        <v>29</v>
      </c>
      <c r="B35" s="1" t="s">
        <v>37</v>
      </c>
      <c r="C35" s="28" t="s">
        <v>100</v>
      </c>
      <c r="D35" s="28" t="s">
        <v>15</v>
      </c>
      <c r="E35" s="29">
        <v>41578</v>
      </c>
      <c r="F35" s="31">
        <v>88461551</v>
      </c>
      <c r="G35" s="31">
        <v>27437565</v>
      </c>
      <c r="H35" s="31">
        <v>61023986</v>
      </c>
      <c r="I35" s="31">
        <v>0</v>
      </c>
      <c r="J35" s="31">
        <v>0</v>
      </c>
      <c r="K35" s="31">
        <v>0</v>
      </c>
      <c r="L35" s="31">
        <v>0</v>
      </c>
      <c r="M35" s="31">
        <v>0</v>
      </c>
      <c r="N35" s="31">
        <v>0</v>
      </c>
      <c r="O35" s="31">
        <v>158751294</v>
      </c>
      <c r="P35" s="3"/>
      <c r="Q35" s="3"/>
    </row>
    <row r="36" spans="1:17" s="1" customFormat="1" ht="11.45" customHeight="1" x14ac:dyDescent="0.2">
      <c r="A36" s="16">
        <v>30</v>
      </c>
      <c r="B36" s="1" t="s">
        <v>38</v>
      </c>
      <c r="C36" s="28" t="s">
        <v>14</v>
      </c>
      <c r="D36" s="28" t="s">
        <v>15</v>
      </c>
      <c r="E36" s="29">
        <v>41578</v>
      </c>
      <c r="F36" s="31">
        <v>3141023</v>
      </c>
      <c r="G36" s="31">
        <v>1000000</v>
      </c>
      <c r="H36" s="31">
        <v>2141023</v>
      </c>
      <c r="I36" s="31">
        <v>5081285</v>
      </c>
      <c r="J36" s="31">
        <v>4012166</v>
      </c>
      <c r="K36" s="31">
        <v>1069119</v>
      </c>
      <c r="L36" s="31">
        <v>1589434</v>
      </c>
      <c r="M36" s="31">
        <v>576550</v>
      </c>
      <c r="N36" s="31">
        <v>1012884</v>
      </c>
      <c r="O36" s="31">
        <v>0</v>
      </c>
      <c r="P36" s="3"/>
      <c r="Q36" s="3"/>
    </row>
    <row r="37" spans="1:17" s="1" customFormat="1" ht="11.45" customHeight="1" x14ac:dyDescent="0.2">
      <c r="A37" s="16">
        <v>31</v>
      </c>
      <c r="B37" s="1" t="s">
        <v>39</v>
      </c>
      <c r="C37" s="28" t="s">
        <v>14</v>
      </c>
      <c r="D37" s="28" t="s">
        <v>15</v>
      </c>
      <c r="E37" s="29">
        <v>41578</v>
      </c>
      <c r="F37" s="31">
        <v>1958468</v>
      </c>
      <c r="G37" s="31">
        <v>1000000</v>
      </c>
      <c r="H37" s="31">
        <v>958468</v>
      </c>
      <c r="I37" s="31">
        <v>29715754</v>
      </c>
      <c r="J37" s="31">
        <v>28674641</v>
      </c>
      <c r="K37" s="31">
        <v>1041113</v>
      </c>
      <c r="L37" s="31">
        <v>0</v>
      </c>
      <c r="M37" s="31">
        <v>0</v>
      </c>
      <c r="N37" s="31">
        <v>0</v>
      </c>
      <c r="O37" s="31">
        <v>0</v>
      </c>
      <c r="P37" s="3"/>
      <c r="Q37" s="3"/>
    </row>
    <row r="38" spans="1:17" s="1" customFormat="1" ht="11.45" customHeight="1" x14ac:dyDescent="0.2">
      <c r="A38" s="16">
        <v>32</v>
      </c>
      <c r="B38" s="1" t="s">
        <v>40</v>
      </c>
      <c r="C38" s="28" t="s">
        <v>100</v>
      </c>
      <c r="D38" s="28" t="s">
        <v>15</v>
      </c>
      <c r="E38" s="29">
        <v>41578</v>
      </c>
      <c r="F38" s="31">
        <v>24020576</v>
      </c>
      <c r="G38" s="31">
        <v>20911952</v>
      </c>
      <c r="H38" s="31">
        <v>3108624</v>
      </c>
      <c r="I38" s="31">
        <v>0</v>
      </c>
      <c r="J38" s="31">
        <v>0</v>
      </c>
      <c r="K38" s="31">
        <v>0</v>
      </c>
      <c r="L38" s="31">
        <v>0</v>
      </c>
      <c r="M38" s="31">
        <v>0</v>
      </c>
      <c r="N38" s="31">
        <v>0</v>
      </c>
      <c r="O38" s="31">
        <v>28239046</v>
      </c>
      <c r="P38" s="3"/>
      <c r="Q38" s="3"/>
    </row>
    <row r="39" spans="1:17" s="1" customFormat="1" ht="11.45" customHeight="1" x14ac:dyDescent="0.2">
      <c r="A39" s="16">
        <v>33</v>
      </c>
      <c r="B39" s="1" t="s">
        <v>41</v>
      </c>
      <c r="C39" s="28" t="s">
        <v>100</v>
      </c>
      <c r="D39" s="28" t="s">
        <v>15</v>
      </c>
      <c r="E39" s="29">
        <v>41578</v>
      </c>
      <c r="F39" s="31">
        <v>45130762</v>
      </c>
      <c r="G39" s="31">
        <v>25039207</v>
      </c>
      <c r="H39" s="31">
        <v>20091555</v>
      </c>
      <c r="I39" s="31">
        <v>147398593</v>
      </c>
      <c r="J39" s="31">
        <v>140080217</v>
      </c>
      <c r="K39" s="31">
        <v>7318376</v>
      </c>
      <c r="L39" s="31">
        <v>4807376</v>
      </c>
      <c r="M39" s="31">
        <v>4003305</v>
      </c>
      <c r="N39" s="31">
        <v>804071</v>
      </c>
      <c r="O39" s="31">
        <v>110784146</v>
      </c>
      <c r="P39" s="3"/>
      <c r="Q39" s="3"/>
    </row>
    <row r="40" spans="1:17" s="1" customFormat="1" ht="11.45" customHeight="1" x14ac:dyDescent="0.2">
      <c r="A40" s="16">
        <v>34</v>
      </c>
      <c r="B40" s="1" t="s">
        <v>163</v>
      </c>
      <c r="C40" s="28" t="s">
        <v>11</v>
      </c>
      <c r="D40" s="28" t="s">
        <v>15</v>
      </c>
      <c r="E40" s="29">
        <v>41578</v>
      </c>
      <c r="F40" s="31">
        <v>11968474</v>
      </c>
      <c r="G40" s="31">
        <v>1000000</v>
      </c>
      <c r="H40" s="31">
        <v>10968474</v>
      </c>
      <c r="I40" s="31">
        <v>0</v>
      </c>
      <c r="J40" s="31">
        <v>0</v>
      </c>
      <c r="K40" s="31">
        <v>0</v>
      </c>
      <c r="L40" s="31">
        <v>0</v>
      </c>
      <c r="M40" s="31">
        <v>0</v>
      </c>
      <c r="N40" s="31">
        <v>0</v>
      </c>
      <c r="O40" s="31">
        <v>0</v>
      </c>
      <c r="P40" s="3"/>
      <c r="Q40" s="3"/>
    </row>
    <row r="41" spans="1:17" s="1" customFormat="1" ht="11.45" customHeight="1" x14ac:dyDescent="0.2">
      <c r="A41" s="16">
        <v>35</v>
      </c>
      <c r="B41" s="1" t="s">
        <v>106</v>
      </c>
      <c r="C41" s="28" t="s">
        <v>14</v>
      </c>
      <c r="D41" s="28" t="s">
        <v>17</v>
      </c>
      <c r="E41" s="29">
        <v>41578</v>
      </c>
      <c r="F41" s="31">
        <v>10006663</v>
      </c>
      <c r="G41" s="31">
        <v>1000000</v>
      </c>
      <c r="H41" s="31">
        <v>9006663</v>
      </c>
      <c r="I41" s="31">
        <v>5434192</v>
      </c>
      <c r="J41" s="31">
        <v>4496500</v>
      </c>
      <c r="K41" s="31">
        <v>937692</v>
      </c>
      <c r="L41" s="31">
        <v>423770</v>
      </c>
      <c r="M41" s="31">
        <v>323647</v>
      </c>
      <c r="N41" s="31">
        <v>100123</v>
      </c>
      <c r="O41" s="31">
        <v>0</v>
      </c>
      <c r="P41" s="3"/>
      <c r="Q41" s="3"/>
    </row>
    <row r="42" spans="1:17" s="1" customFormat="1" ht="11.45" customHeight="1" x14ac:dyDescent="0.2">
      <c r="A42" s="16">
        <v>36</v>
      </c>
      <c r="B42" s="1" t="s">
        <v>42</v>
      </c>
      <c r="C42" s="28" t="s">
        <v>100</v>
      </c>
      <c r="D42" s="28" t="s">
        <v>15</v>
      </c>
      <c r="E42" s="29">
        <v>41578</v>
      </c>
      <c r="F42" s="31">
        <v>4328203</v>
      </c>
      <c r="G42" s="31">
        <v>1000000</v>
      </c>
      <c r="H42" s="31">
        <v>3328203</v>
      </c>
      <c r="I42" s="31">
        <v>0</v>
      </c>
      <c r="J42" s="31">
        <v>0</v>
      </c>
      <c r="K42" s="31">
        <v>0</v>
      </c>
      <c r="L42" s="31">
        <v>0</v>
      </c>
      <c r="M42" s="31">
        <v>0</v>
      </c>
      <c r="N42" s="31">
        <v>0</v>
      </c>
      <c r="O42" s="31">
        <v>0</v>
      </c>
      <c r="P42" s="3"/>
      <c r="Q42" s="3"/>
    </row>
    <row r="43" spans="1:17" s="1" customFormat="1" ht="11.45" customHeight="1" x14ac:dyDescent="0.2">
      <c r="A43" s="16">
        <v>37</v>
      </c>
      <c r="B43" s="1" t="s">
        <v>43</v>
      </c>
      <c r="C43" s="28" t="s">
        <v>11</v>
      </c>
      <c r="D43" s="28" t="s">
        <v>12</v>
      </c>
      <c r="E43" s="29">
        <v>41578</v>
      </c>
      <c r="F43" s="31">
        <v>14741758695</v>
      </c>
      <c r="G43" s="31">
        <v>2117283443</v>
      </c>
      <c r="H43" s="31">
        <v>12624475252</v>
      </c>
      <c r="I43" s="31">
        <v>19479818323</v>
      </c>
      <c r="J43" s="31">
        <v>18885361824</v>
      </c>
      <c r="K43" s="31">
        <v>594456499</v>
      </c>
      <c r="L43" s="31">
        <v>9232648391</v>
      </c>
      <c r="M43" s="31">
        <v>8681971658</v>
      </c>
      <c r="N43" s="31">
        <v>550676733</v>
      </c>
      <c r="O43" s="31">
        <v>0</v>
      </c>
      <c r="P43" s="3"/>
      <c r="Q43" s="3"/>
    </row>
    <row r="44" spans="1:17" s="1" customFormat="1" ht="11.45" customHeight="1" x14ac:dyDescent="0.2">
      <c r="A44" s="16">
        <v>38</v>
      </c>
      <c r="B44" s="1" t="s">
        <v>44</v>
      </c>
      <c r="C44" s="28" t="s">
        <v>11</v>
      </c>
      <c r="D44" s="28" t="s">
        <v>17</v>
      </c>
      <c r="E44" s="29">
        <v>41578</v>
      </c>
      <c r="F44" s="31">
        <v>1490471936</v>
      </c>
      <c r="G44" s="31">
        <v>151008233</v>
      </c>
      <c r="H44" s="31">
        <v>1339463703</v>
      </c>
      <c r="I44" s="31">
        <v>1461199713</v>
      </c>
      <c r="J44" s="31">
        <v>884403524</v>
      </c>
      <c r="K44" s="31">
        <v>576796189</v>
      </c>
      <c r="L44" s="31">
        <v>77325351</v>
      </c>
      <c r="M44" s="31">
        <v>31791456</v>
      </c>
      <c r="N44" s="31">
        <v>45533895</v>
      </c>
      <c r="O44" s="31">
        <v>0</v>
      </c>
      <c r="P44" s="3"/>
      <c r="Q44" s="3"/>
    </row>
    <row r="45" spans="1:17" s="1" customFormat="1" ht="11.45" customHeight="1" x14ac:dyDescent="0.2">
      <c r="A45" s="16">
        <v>39</v>
      </c>
      <c r="B45" s="1" t="s">
        <v>102</v>
      </c>
      <c r="C45" s="28" t="s">
        <v>11</v>
      </c>
      <c r="D45" s="28" t="s">
        <v>15</v>
      </c>
      <c r="E45" s="29">
        <v>41578</v>
      </c>
      <c r="F45" s="31">
        <v>72929495</v>
      </c>
      <c r="G45" s="31">
        <v>1646199</v>
      </c>
      <c r="H45" s="31">
        <v>71283296</v>
      </c>
      <c r="I45" s="31">
        <v>0</v>
      </c>
      <c r="J45" s="31">
        <v>0</v>
      </c>
      <c r="K45" s="31">
        <v>0</v>
      </c>
      <c r="L45" s="31">
        <v>0</v>
      </c>
      <c r="M45" s="31">
        <v>0</v>
      </c>
      <c r="N45" s="31">
        <v>0</v>
      </c>
      <c r="O45" s="31">
        <v>0</v>
      </c>
      <c r="P45" s="3"/>
      <c r="Q45" s="3"/>
    </row>
    <row r="46" spans="1:17" s="1" customFormat="1" ht="11.45" customHeight="1" x14ac:dyDescent="0.2">
      <c r="A46" s="16">
        <v>40</v>
      </c>
      <c r="B46" s="1" t="s">
        <v>45</v>
      </c>
      <c r="C46" s="28" t="s">
        <v>11</v>
      </c>
      <c r="D46" s="28" t="s">
        <v>17</v>
      </c>
      <c r="E46" s="29">
        <v>41578</v>
      </c>
      <c r="F46" s="31">
        <v>1043616666</v>
      </c>
      <c r="G46" s="31">
        <v>133256907</v>
      </c>
      <c r="H46" s="31">
        <v>910359759</v>
      </c>
      <c r="I46" s="31">
        <v>1097110872</v>
      </c>
      <c r="J46" s="31">
        <v>1017441950</v>
      </c>
      <c r="K46" s="31">
        <v>79668922</v>
      </c>
      <c r="L46" s="31">
        <v>110457663</v>
      </c>
      <c r="M46" s="31">
        <v>90908635</v>
      </c>
      <c r="N46" s="31">
        <v>19549028</v>
      </c>
      <c r="O46" s="31">
        <v>0</v>
      </c>
      <c r="P46" s="3"/>
      <c r="Q46" s="3"/>
    </row>
    <row r="47" spans="1:17" s="1" customFormat="1" ht="11.45" customHeight="1" x14ac:dyDescent="0.2">
      <c r="A47" s="16">
        <v>41</v>
      </c>
      <c r="B47" s="1" t="s">
        <v>150</v>
      </c>
      <c r="C47" s="28" t="s">
        <v>168</v>
      </c>
      <c r="D47" s="28" t="s">
        <v>15</v>
      </c>
      <c r="E47" s="29">
        <v>41578</v>
      </c>
      <c r="F47" s="31">
        <v>27902859</v>
      </c>
      <c r="G47" s="31">
        <v>23109887</v>
      </c>
      <c r="H47" s="31">
        <v>4792972</v>
      </c>
      <c r="I47" s="31">
        <v>0</v>
      </c>
      <c r="J47" s="31">
        <v>0</v>
      </c>
      <c r="K47" s="31">
        <v>0</v>
      </c>
      <c r="L47" s="31">
        <v>0</v>
      </c>
      <c r="M47" s="31">
        <v>0</v>
      </c>
      <c r="N47" s="31">
        <v>0</v>
      </c>
      <c r="O47" s="31">
        <v>72197747</v>
      </c>
      <c r="P47" s="3"/>
      <c r="Q47" s="3"/>
    </row>
    <row r="48" spans="1:17" s="1" customFormat="1" ht="11.45" customHeight="1" x14ac:dyDescent="0.2">
      <c r="A48" s="16">
        <v>42</v>
      </c>
      <c r="B48" s="1" t="s">
        <v>46</v>
      </c>
      <c r="C48" s="28" t="s">
        <v>11</v>
      </c>
      <c r="D48" s="28" t="s">
        <v>15</v>
      </c>
      <c r="E48" s="29">
        <v>41578</v>
      </c>
      <c r="F48" s="31">
        <v>104861741</v>
      </c>
      <c r="G48" s="31">
        <v>3162425</v>
      </c>
      <c r="H48" s="31">
        <v>101699316</v>
      </c>
      <c r="I48" s="31">
        <v>0</v>
      </c>
      <c r="J48" s="31">
        <v>0</v>
      </c>
      <c r="K48" s="31">
        <v>0</v>
      </c>
      <c r="L48" s="31">
        <v>0</v>
      </c>
      <c r="M48" s="31">
        <v>0</v>
      </c>
      <c r="N48" s="31">
        <v>0</v>
      </c>
      <c r="O48" s="31">
        <v>0</v>
      </c>
      <c r="P48" s="3"/>
      <c r="Q48" s="3"/>
    </row>
    <row r="49" spans="1:17" s="1" customFormat="1" ht="11.45" customHeight="1" x14ac:dyDescent="0.2">
      <c r="A49" s="16">
        <v>43</v>
      </c>
      <c r="B49" s="1" t="s">
        <v>47</v>
      </c>
      <c r="C49" s="28" t="s">
        <v>100</v>
      </c>
      <c r="D49" s="28" t="s">
        <v>15</v>
      </c>
      <c r="E49" s="29">
        <v>41578</v>
      </c>
      <c r="F49" s="31">
        <v>34080117</v>
      </c>
      <c r="G49" s="31">
        <v>20178729</v>
      </c>
      <c r="H49" s="31">
        <v>13901388</v>
      </c>
      <c r="I49" s="31">
        <v>57776091</v>
      </c>
      <c r="J49" s="31">
        <v>56740094</v>
      </c>
      <c r="K49" s="31">
        <v>1035997</v>
      </c>
      <c r="L49" s="31">
        <v>777436</v>
      </c>
      <c r="M49" s="31">
        <v>349096</v>
      </c>
      <c r="N49" s="31">
        <v>428340</v>
      </c>
      <c r="O49" s="31">
        <v>13574579</v>
      </c>
      <c r="P49" s="3"/>
      <c r="Q49" s="3"/>
    </row>
    <row r="50" spans="1:17" s="1" customFormat="1" ht="11.45" customHeight="1" x14ac:dyDescent="0.2">
      <c r="A50" s="16">
        <v>44</v>
      </c>
      <c r="B50" s="1" t="s">
        <v>48</v>
      </c>
      <c r="C50" s="28" t="s">
        <v>11</v>
      </c>
      <c r="D50" s="28" t="s">
        <v>15</v>
      </c>
      <c r="E50" s="29">
        <v>41578</v>
      </c>
      <c r="F50" s="31">
        <v>1740300994</v>
      </c>
      <c r="G50" s="31">
        <v>290090339</v>
      </c>
      <c r="H50" s="31">
        <v>1450210655</v>
      </c>
      <c r="I50" s="31">
        <v>2180445408</v>
      </c>
      <c r="J50" s="31">
        <v>1977871169</v>
      </c>
      <c r="K50" s="31">
        <v>202574239</v>
      </c>
      <c r="L50" s="31">
        <v>412226593</v>
      </c>
      <c r="M50" s="31">
        <v>303072096</v>
      </c>
      <c r="N50" s="31">
        <v>109154497</v>
      </c>
      <c r="O50" s="31">
        <v>39137355</v>
      </c>
      <c r="P50" s="3"/>
      <c r="Q50" s="3"/>
    </row>
    <row r="51" spans="1:17" s="1" customFormat="1" ht="11.45" customHeight="1" x14ac:dyDescent="0.2">
      <c r="A51" s="16">
        <v>45</v>
      </c>
      <c r="B51" s="1" t="s">
        <v>49</v>
      </c>
      <c r="C51" s="28" t="s">
        <v>14</v>
      </c>
      <c r="D51" s="28" t="s">
        <v>15</v>
      </c>
      <c r="E51" s="29">
        <v>41578</v>
      </c>
      <c r="F51" s="31">
        <v>2253067</v>
      </c>
      <c r="G51" s="31">
        <v>1000000</v>
      </c>
      <c r="H51" s="31">
        <v>1253067</v>
      </c>
      <c r="I51" s="31">
        <v>39199764</v>
      </c>
      <c r="J51" s="31">
        <v>37952174</v>
      </c>
      <c r="K51" s="31">
        <v>1247590</v>
      </c>
      <c r="L51" s="31">
        <v>111268</v>
      </c>
      <c r="M51" s="31">
        <v>4305</v>
      </c>
      <c r="N51" s="31">
        <v>106963</v>
      </c>
      <c r="O51" s="31">
        <v>0</v>
      </c>
      <c r="P51" s="3"/>
      <c r="Q51" s="3"/>
    </row>
    <row r="52" spans="1:17" s="1" customFormat="1" ht="11.45" customHeight="1" x14ac:dyDescent="0.2">
      <c r="A52" s="16">
        <v>46</v>
      </c>
      <c r="B52" s="1" t="s">
        <v>50</v>
      </c>
      <c r="C52" s="28" t="s">
        <v>11</v>
      </c>
      <c r="D52" s="28" t="s">
        <v>15</v>
      </c>
      <c r="E52" s="29">
        <v>41578</v>
      </c>
      <c r="F52" s="31">
        <v>5264921</v>
      </c>
      <c r="G52" s="31">
        <v>1000000</v>
      </c>
      <c r="H52" s="31">
        <v>4264921</v>
      </c>
      <c r="I52" s="31">
        <v>0</v>
      </c>
      <c r="J52" s="31">
        <v>0</v>
      </c>
      <c r="K52" s="31">
        <v>0</v>
      </c>
      <c r="L52" s="31">
        <v>0</v>
      </c>
      <c r="M52" s="31">
        <v>0</v>
      </c>
      <c r="N52" s="31">
        <v>0</v>
      </c>
      <c r="O52" s="31">
        <v>0</v>
      </c>
      <c r="P52" s="3"/>
      <c r="Q52" s="3"/>
    </row>
    <row r="53" spans="1:17" s="1" customFormat="1" ht="11.45" customHeight="1" x14ac:dyDescent="0.2">
      <c r="A53" s="16">
        <v>47</v>
      </c>
      <c r="B53" s="1" t="s">
        <v>101</v>
      </c>
      <c r="C53" s="28" t="s">
        <v>14</v>
      </c>
      <c r="D53" s="28" t="s">
        <v>12</v>
      </c>
      <c r="E53" s="29">
        <v>41578</v>
      </c>
      <c r="F53" s="31">
        <v>199060000</v>
      </c>
      <c r="G53" s="31">
        <v>126325120</v>
      </c>
      <c r="H53" s="31">
        <v>72734880</v>
      </c>
      <c r="I53" s="31">
        <v>2021917000</v>
      </c>
      <c r="J53" s="31">
        <v>1916935000</v>
      </c>
      <c r="K53" s="31">
        <v>104982000</v>
      </c>
      <c r="L53" s="31">
        <v>181789000</v>
      </c>
      <c r="M53" s="31">
        <v>114508000</v>
      </c>
      <c r="N53" s="31">
        <v>67281000</v>
      </c>
      <c r="O53" s="31">
        <v>0</v>
      </c>
      <c r="P53" s="3"/>
      <c r="Q53" s="3"/>
    </row>
    <row r="54" spans="1:17" s="1" customFormat="1" ht="11.45" customHeight="1" x14ac:dyDescent="0.2">
      <c r="A54" s="16">
        <v>48</v>
      </c>
      <c r="B54" s="1" t="s">
        <v>51</v>
      </c>
      <c r="C54" s="28" t="s">
        <v>11</v>
      </c>
      <c r="D54" s="28" t="s">
        <v>15</v>
      </c>
      <c r="E54" s="29">
        <v>41578</v>
      </c>
      <c r="F54" s="31">
        <v>6901243618</v>
      </c>
      <c r="G54" s="31">
        <v>1858410359</v>
      </c>
      <c r="H54" s="31">
        <v>5042833259</v>
      </c>
      <c r="I54" s="31">
        <v>932216608</v>
      </c>
      <c r="J54" s="31">
        <v>655511763</v>
      </c>
      <c r="K54" s="31">
        <v>276704845</v>
      </c>
      <c r="L54" s="31">
        <v>660082517</v>
      </c>
      <c r="M54" s="31">
        <v>440390968</v>
      </c>
      <c r="N54" s="31">
        <v>219691549</v>
      </c>
      <c r="O54" s="31">
        <v>0</v>
      </c>
      <c r="P54" s="3"/>
      <c r="Q54" s="3"/>
    </row>
    <row r="55" spans="1:17" s="1" customFormat="1" ht="11.45" customHeight="1" x14ac:dyDescent="0.2">
      <c r="A55" s="16">
        <v>49</v>
      </c>
      <c r="B55" s="1" t="s">
        <v>52</v>
      </c>
      <c r="C55" s="28" t="s">
        <v>11</v>
      </c>
      <c r="D55" s="28" t="s">
        <v>167</v>
      </c>
      <c r="E55" s="29">
        <v>41578</v>
      </c>
      <c r="F55" s="31">
        <v>14269255171</v>
      </c>
      <c r="G55" s="31">
        <v>2037013591</v>
      </c>
      <c r="H55" s="31">
        <v>12232241580</v>
      </c>
      <c r="I55" s="31">
        <v>19343309599</v>
      </c>
      <c r="J55" s="31">
        <v>17449125746</v>
      </c>
      <c r="K55" s="31">
        <v>1894183853</v>
      </c>
      <c r="L55" s="31">
        <v>3712612864</v>
      </c>
      <c r="M55" s="31">
        <v>3303988318</v>
      </c>
      <c r="N55" s="31">
        <v>408624546</v>
      </c>
      <c r="O55" s="31">
        <v>0</v>
      </c>
      <c r="P55" s="3"/>
      <c r="Q55" s="3"/>
    </row>
    <row r="56" spans="1:17" s="1" customFormat="1" ht="11.45" customHeight="1" x14ac:dyDescent="0.2">
      <c r="A56" s="16">
        <v>50</v>
      </c>
      <c r="B56" s="1" t="s">
        <v>151</v>
      </c>
      <c r="C56" s="28" t="s">
        <v>11</v>
      </c>
      <c r="D56" s="28" t="s">
        <v>17</v>
      </c>
      <c r="E56" s="29">
        <v>41578</v>
      </c>
      <c r="F56" s="31">
        <v>259406481</v>
      </c>
      <c r="G56" s="31">
        <v>22664465</v>
      </c>
      <c r="H56" s="31">
        <v>236742016</v>
      </c>
      <c r="I56" s="31">
        <v>508660629</v>
      </c>
      <c r="J56" s="31">
        <v>492363636</v>
      </c>
      <c r="K56" s="31">
        <v>16296993</v>
      </c>
      <c r="L56" s="31">
        <v>11053910</v>
      </c>
      <c r="M56" s="31">
        <v>7810772</v>
      </c>
      <c r="N56" s="31">
        <v>3243138</v>
      </c>
      <c r="O56" s="31">
        <v>38679946</v>
      </c>
      <c r="P56" s="3"/>
      <c r="Q56" s="3"/>
    </row>
    <row r="57" spans="1:17" s="1" customFormat="1" ht="11.45" customHeight="1" x14ac:dyDescent="0.2">
      <c r="A57" s="16">
        <v>51</v>
      </c>
      <c r="B57" s="1" t="s">
        <v>53</v>
      </c>
      <c r="C57" s="28" t="s">
        <v>11</v>
      </c>
      <c r="D57" s="28" t="s">
        <v>15</v>
      </c>
      <c r="E57" s="29">
        <v>41578</v>
      </c>
      <c r="F57" s="31">
        <v>10129294</v>
      </c>
      <c r="G57" s="31">
        <v>1500000</v>
      </c>
      <c r="H57" s="31">
        <v>8629294</v>
      </c>
      <c r="I57" s="31">
        <v>6767002</v>
      </c>
      <c r="J57" s="31">
        <v>5616685</v>
      </c>
      <c r="K57" s="31">
        <v>1150317</v>
      </c>
      <c r="L57" s="31">
        <v>0</v>
      </c>
      <c r="M57" s="31">
        <v>0</v>
      </c>
      <c r="N57" s="31">
        <v>0</v>
      </c>
      <c r="O57" s="31">
        <v>0</v>
      </c>
      <c r="P57" s="3"/>
      <c r="Q57" s="3"/>
    </row>
    <row r="58" spans="1:17" s="1" customFormat="1" ht="11.45" customHeight="1" x14ac:dyDescent="0.2">
      <c r="A58" s="16">
        <v>52</v>
      </c>
      <c r="B58" s="1" t="s">
        <v>54</v>
      </c>
      <c r="C58" s="28" t="s">
        <v>14</v>
      </c>
      <c r="D58" s="28" t="s">
        <v>15</v>
      </c>
      <c r="E58" s="29">
        <v>41578</v>
      </c>
      <c r="F58" s="31">
        <v>3581560</v>
      </c>
      <c r="G58" s="31">
        <v>2028065</v>
      </c>
      <c r="H58" s="31">
        <v>1553495</v>
      </c>
      <c r="I58" s="31">
        <v>82518123</v>
      </c>
      <c r="J58" s="31">
        <v>78755783</v>
      </c>
      <c r="K58" s="31">
        <v>3762340</v>
      </c>
      <c r="L58" s="31">
        <v>348813</v>
      </c>
      <c r="M58" s="31">
        <v>1163</v>
      </c>
      <c r="N58" s="31">
        <v>347650</v>
      </c>
      <c r="O58" s="31">
        <v>0</v>
      </c>
      <c r="P58" s="3"/>
      <c r="Q58" s="3"/>
    </row>
    <row r="59" spans="1:17" s="1" customFormat="1" ht="11.45" customHeight="1" x14ac:dyDescent="0.2">
      <c r="A59" s="16">
        <v>53</v>
      </c>
      <c r="B59" s="1" t="s">
        <v>95</v>
      </c>
      <c r="C59" s="28" t="s">
        <v>11</v>
      </c>
      <c r="D59" s="28" t="s">
        <v>15</v>
      </c>
      <c r="E59" s="29">
        <v>41578</v>
      </c>
      <c r="F59" s="31">
        <v>161583089</v>
      </c>
      <c r="G59" s="31">
        <v>6536204</v>
      </c>
      <c r="H59" s="31">
        <v>155046885</v>
      </c>
      <c r="I59" s="31">
        <v>0</v>
      </c>
      <c r="J59" s="31">
        <v>0</v>
      </c>
      <c r="K59" s="31">
        <v>0</v>
      </c>
      <c r="L59" s="31">
        <v>0</v>
      </c>
      <c r="M59" s="31">
        <v>0</v>
      </c>
      <c r="N59" s="31">
        <v>0</v>
      </c>
      <c r="O59" s="31">
        <v>0</v>
      </c>
      <c r="P59" s="3"/>
      <c r="Q59" s="3"/>
    </row>
    <row r="60" spans="1:17" s="1" customFormat="1" ht="11.45" customHeight="1" x14ac:dyDescent="0.2">
      <c r="A60" s="16">
        <v>54</v>
      </c>
      <c r="B60" s="1" t="s">
        <v>105</v>
      </c>
      <c r="C60" s="28" t="s">
        <v>14</v>
      </c>
      <c r="D60" s="28" t="s">
        <v>12</v>
      </c>
      <c r="E60" s="29">
        <v>41578</v>
      </c>
      <c r="F60" s="31">
        <v>145615169</v>
      </c>
      <c r="G60" s="31">
        <v>106764827</v>
      </c>
      <c r="H60" s="31">
        <v>38850342</v>
      </c>
      <c r="I60" s="31">
        <v>1463100767</v>
      </c>
      <c r="J60" s="31">
        <v>1284854015</v>
      </c>
      <c r="K60" s="31">
        <v>178246752</v>
      </c>
      <c r="L60" s="31">
        <v>27045133</v>
      </c>
      <c r="M60" s="31">
        <v>20448754</v>
      </c>
      <c r="N60" s="31">
        <v>6596379</v>
      </c>
      <c r="O60" s="31">
        <v>0</v>
      </c>
      <c r="P60" s="3"/>
      <c r="Q60" s="3"/>
    </row>
    <row r="61" spans="1:17" s="1" customFormat="1" ht="11.45" customHeight="1" x14ac:dyDescent="0.2">
      <c r="A61" s="16">
        <v>55</v>
      </c>
      <c r="B61" s="1" t="s">
        <v>92</v>
      </c>
      <c r="C61" s="28" t="s">
        <v>14</v>
      </c>
      <c r="D61" s="28" t="s">
        <v>17</v>
      </c>
      <c r="E61" s="29">
        <v>41578</v>
      </c>
      <c r="F61" s="31">
        <v>11492694</v>
      </c>
      <c r="G61" s="31">
        <v>8215814</v>
      </c>
      <c r="H61" s="31">
        <v>3276880</v>
      </c>
      <c r="I61" s="31">
        <v>104545943</v>
      </c>
      <c r="J61" s="31">
        <v>98619523</v>
      </c>
      <c r="K61" s="31">
        <v>5926420</v>
      </c>
      <c r="L61" s="31">
        <v>8711953</v>
      </c>
      <c r="M61" s="31">
        <v>7763496</v>
      </c>
      <c r="N61" s="31">
        <v>948457</v>
      </c>
      <c r="O61" s="31">
        <v>0</v>
      </c>
      <c r="P61" s="3"/>
      <c r="Q61" s="3"/>
    </row>
    <row r="62" spans="1:17" s="1" customFormat="1" ht="11.45" customHeight="1" x14ac:dyDescent="0.2">
      <c r="A62" s="16">
        <v>56</v>
      </c>
      <c r="B62" s="1" t="s">
        <v>55</v>
      </c>
      <c r="C62" s="28" t="s">
        <v>168</v>
      </c>
      <c r="D62" s="28" t="s">
        <v>15</v>
      </c>
      <c r="E62" s="29">
        <v>41578</v>
      </c>
      <c r="F62" s="31">
        <v>24985496</v>
      </c>
      <c r="G62" s="31">
        <v>21283215</v>
      </c>
      <c r="H62" s="31">
        <v>3702281</v>
      </c>
      <c r="I62" s="31">
        <v>0</v>
      </c>
      <c r="J62" s="31">
        <v>0</v>
      </c>
      <c r="K62" s="31">
        <v>0</v>
      </c>
      <c r="L62" s="31">
        <v>0</v>
      </c>
      <c r="M62" s="31">
        <v>0</v>
      </c>
      <c r="N62" s="31">
        <v>0</v>
      </c>
      <c r="O62" s="31">
        <v>35664300</v>
      </c>
      <c r="P62" s="3"/>
      <c r="Q62" s="3"/>
    </row>
    <row r="63" spans="1:17" s="1" customFormat="1" ht="11.45" customHeight="1" x14ac:dyDescent="0.2">
      <c r="A63" s="16">
        <v>57</v>
      </c>
      <c r="B63" s="1" t="s">
        <v>56</v>
      </c>
      <c r="C63" s="28" t="s">
        <v>14</v>
      </c>
      <c r="D63" s="28" t="s">
        <v>15</v>
      </c>
      <c r="E63" s="29">
        <v>41578</v>
      </c>
      <c r="F63" s="31">
        <v>13175876</v>
      </c>
      <c r="G63" s="31">
        <v>3972465</v>
      </c>
      <c r="H63" s="31">
        <v>9203411</v>
      </c>
      <c r="I63" s="31">
        <v>801445956</v>
      </c>
      <c r="J63" s="31">
        <v>780384395</v>
      </c>
      <c r="K63" s="31">
        <v>21061561</v>
      </c>
      <c r="L63" s="31">
        <v>2356000</v>
      </c>
      <c r="M63" s="31">
        <v>0</v>
      </c>
      <c r="N63" s="31">
        <v>2356000</v>
      </c>
      <c r="O63" s="31">
        <v>0</v>
      </c>
      <c r="P63" s="3"/>
      <c r="Q63" s="3"/>
    </row>
    <row r="64" spans="1:17" s="1" customFormat="1" ht="11.45" customHeight="1" x14ac:dyDescent="0.2">
      <c r="A64" s="16">
        <v>58</v>
      </c>
      <c r="B64" s="1" t="s">
        <v>57</v>
      </c>
      <c r="C64" s="28" t="s">
        <v>11</v>
      </c>
      <c r="D64" s="28" t="s">
        <v>12</v>
      </c>
      <c r="E64" s="29">
        <v>41578</v>
      </c>
      <c r="F64" s="31">
        <v>11896518304</v>
      </c>
      <c r="G64" s="31">
        <v>963330720</v>
      </c>
      <c r="H64" s="31">
        <v>10933187584</v>
      </c>
      <c r="I64" s="31">
        <v>9664200372</v>
      </c>
      <c r="J64" s="31">
        <v>9302801999</v>
      </c>
      <c r="K64" s="31">
        <v>361398373</v>
      </c>
      <c r="L64" s="31">
        <v>2739378213</v>
      </c>
      <c r="M64" s="31">
        <v>2513063667</v>
      </c>
      <c r="N64" s="31">
        <v>226314546</v>
      </c>
      <c r="O64" s="31">
        <v>0</v>
      </c>
      <c r="P64" s="3"/>
      <c r="Q64" s="3"/>
    </row>
    <row r="65" spans="1:17" s="1" customFormat="1" ht="11.45" customHeight="1" x14ac:dyDescent="0.2">
      <c r="A65" s="16">
        <v>59</v>
      </c>
      <c r="B65" s="1" t="s">
        <v>58</v>
      </c>
      <c r="C65" s="28" t="s">
        <v>11</v>
      </c>
      <c r="D65" s="28" t="s">
        <v>15</v>
      </c>
      <c r="E65" s="29">
        <v>41578</v>
      </c>
      <c r="F65" s="31">
        <v>1813220862</v>
      </c>
      <c r="G65" s="31">
        <v>355461655</v>
      </c>
      <c r="H65" s="31">
        <v>1457759207</v>
      </c>
      <c r="I65" s="31">
        <v>1701406889</v>
      </c>
      <c r="J65" s="31">
        <v>883009690</v>
      </c>
      <c r="K65" s="31">
        <v>818397199</v>
      </c>
      <c r="L65" s="31">
        <v>28768239</v>
      </c>
      <c r="M65" s="31">
        <v>769313</v>
      </c>
      <c r="N65" s="31">
        <v>27998926</v>
      </c>
      <c r="O65" s="31">
        <v>0</v>
      </c>
      <c r="P65" s="3"/>
      <c r="Q65" s="3"/>
    </row>
    <row r="66" spans="1:17" s="1" customFormat="1" ht="11.45" customHeight="1" x14ac:dyDescent="0.2">
      <c r="A66" s="16">
        <v>60</v>
      </c>
      <c r="B66" s="1" t="s">
        <v>59</v>
      </c>
      <c r="C66" s="28" t="s">
        <v>14</v>
      </c>
      <c r="D66" s="28" t="s">
        <v>15</v>
      </c>
      <c r="E66" s="29">
        <v>41578</v>
      </c>
      <c r="F66" s="31">
        <v>10644476</v>
      </c>
      <c r="G66" s="31">
        <v>4564874</v>
      </c>
      <c r="H66" s="31">
        <v>6079602</v>
      </c>
      <c r="I66" s="31">
        <v>48284102</v>
      </c>
      <c r="J66" s="31">
        <v>37164861</v>
      </c>
      <c r="K66" s="31">
        <v>11119241</v>
      </c>
      <c r="L66" s="31">
        <v>0</v>
      </c>
      <c r="M66" s="31">
        <v>0</v>
      </c>
      <c r="N66" s="31">
        <v>0</v>
      </c>
      <c r="O66" s="31">
        <v>0</v>
      </c>
      <c r="P66" s="3"/>
      <c r="Q66" s="3"/>
    </row>
    <row r="67" spans="1:17" s="1" customFormat="1" ht="11.45" customHeight="1" x14ac:dyDescent="0.2">
      <c r="A67" s="16">
        <v>61</v>
      </c>
      <c r="B67" s="1" t="s">
        <v>60</v>
      </c>
      <c r="C67" s="28" t="s">
        <v>11</v>
      </c>
      <c r="D67" s="28" t="s">
        <v>15</v>
      </c>
      <c r="E67" s="29">
        <v>41578</v>
      </c>
      <c r="F67" s="31">
        <v>227615331</v>
      </c>
      <c r="G67" s="31">
        <v>1054952</v>
      </c>
      <c r="H67" s="31">
        <v>226560379</v>
      </c>
      <c r="I67" s="31">
        <v>0</v>
      </c>
      <c r="J67" s="31">
        <v>0</v>
      </c>
      <c r="K67" s="31">
        <v>0</v>
      </c>
      <c r="L67" s="31">
        <v>0</v>
      </c>
      <c r="M67" s="31">
        <v>0</v>
      </c>
      <c r="N67" s="31">
        <v>0</v>
      </c>
      <c r="O67" s="31">
        <v>0</v>
      </c>
      <c r="P67" s="3"/>
      <c r="Q67" s="3"/>
    </row>
    <row r="68" spans="1:17" s="1" customFormat="1" ht="11.45" customHeight="1" x14ac:dyDescent="0.2">
      <c r="A68" s="16">
        <v>62</v>
      </c>
      <c r="B68" s="1" t="s">
        <v>61</v>
      </c>
      <c r="C68" s="28" t="s">
        <v>14</v>
      </c>
      <c r="D68" s="28" t="s">
        <v>15</v>
      </c>
      <c r="E68" s="29">
        <v>41578</v>
      </c>
      <c r="F68" s="31">
        <v>3424059</v>
      </c>
      <c r="G68" s="31">
        <v>1000000</v>
      </c>
      <c r="H68" s="31">
        <v>2424059</v>
      </c>
      <c r="I68" s="31">
        <v>0</v>
      </c>
      <c r="J68" s="31">
        <v>0</v>
      </c>
      <c r="K68" s="31">
        <v>0</v>
      </c>
      <c r="L68" s="31">
        <v>0</v>
      </c>
      <c r="M68" s="31">
        <v>0</v>
      </c>
      <c r="N68" s="31">
        <v>0</v>
      </c>
      <c r="O68" s="31">
        <v>0</v>
      </c>
      <c r="P68" s="3"/>
      <c r="Q68" s="3"/>
    </row>
    <row r="69" spans="1:17" s="1" customFormat="1" ht="11.45" customHeight="1" x14ac:dyDescent="0.2">
      <c r="A69" s="16">
        <v>63</v>
      </c>
      <c r="B69" s="1" t="s">
        <v>62</v>
      </c>
      <c r="C69" s="28" t="s">
        <v>11</v>
      </c>
      <c r="D69" s="28" t="s">
        <v>17</v>
      </c>
      <c r="E69" s="29">
        <v>41578</v>
      </c>
      <c r="F69" s="31">
        <v>463060270</v>
      </c>
      <c r="G69" s="31">
        <v>194774360</v>
      </c>
      <c r="H69" s="31">
        <v>268285910</v>
      </c>
      <c r="I69" s="31">
        <v>2385712994</v>
      </c>
      <c r="J69" s="31">
        <v>2198712924</v>
      </c>
      <c r="K69" s="31">
        <v>187000070</v>
      </c>
      <c r="L69" s="31">
        <v>526371131</v>
      </c>
      <c r="M69" s="31">
        <v>432633631</v>
      </c>
      <c r="N69" s="31">
        <v>93737500</v>
      </c>
      <c r="O69" s="31">
        <v>0</v>
      </c>
      <c r="P69" s="3"/>
      <c r="Q69" s="3"/>
    </row>
    <row r="70" spans="1:17" s="1" customFormat="1" ht="11.45" customHeight="1" x14ac:dyDescent="0.2">
      <c r="A70" s="16">
        <v>64</v>
      </c>
      <c r="B70" s="1" t="s">
        <v>99</v>
      </c>
      <c r="C70" s="28" t="s">
        <v>11</v>
      </c>
      <c r="D70" s="28" t="s">
        <v>17</v>
      </c>
      <c r="E70" s="29">
        <v>41578</v>
      </c>
      <c r="F70" s="31">
        <v>8140442891</v>
      </c>
      <c r="G70" s="31">
        <v>1518891483</v>
      </c>
      <c r="H70" s="31">
        <v>6621551408</v>
      </c>
      <c r="I70" s="31">
        <v>10331602286</v>
      </c>
      <c r="J70" s="31">
        <v>10124029648</v>
      </c>
      <c r="K70" s="31">
        <v>207572638</v>
      </c>
      <c r="L70" s="31">
        <v>2715483059</v>
      </c>
      <c r="M70" s="31">
        <v>2506555259</v>
      </c>
      <c r="N70" s="31">
        <v>208927800</v>
      </c>
      <c r="O70" s="31">
        <v>0</v>
      </c>
      <c r="P70" s="3"/>
      <c r="Q70" s="3"/>
    </row>
    <row r="71" spans="1:17" s="1" customFormat="1" ht="11.45" customHeight="1" x14ac:dyDescent="0.2">
      <c r="A71" s="16">
        <v>65</v>
      </c>
      <c r="B71" s="1" t="s">
        <v>63</v>
      </c>
      <c r="C71" s="28" t="s">
        <v>11</v>
      </c>
      <c r="D71" s="28" t="s">
        <v>15</v>
      </c>
      <c r="E71" s="29">
        <v>41578</v>
      </c>
      <c r="F71" s="31">
        <v>3976646882</v>
      </c>
      <c r="G71" s="31">
        <v>167609736</v>
      </c>
      <c r="H71" s="31">
        <v>3809037146</v>
      </c>
      <c r="I71" s="31">
        <v>722605100</v>
      </c>
      <c r="J71" s="31">
        <v>620075933</v>
      </c>
      <c r="K71" s="31">
        <v>102529167</v>
      </c>
      <c r="L71" s="31">
        <v>86430023</v>
      </c>
      <c r="M71" s="31">
        <v>55631576</v>
      </c>
      <c r="N71" s="31">
        <v>30798447</v>
      </c>
      <c r="O71" s="31">
        <v>0</v>
      </c>
      <c r="P71" s="3"/>
      <c r="Q71" s="3"/>
    </row>
    <row r="72" spans="1:17" s="1" customFormat="1" ht="11.45" customHeight="1" x14ac:dyDescent="0.2">
      <c r="A72" s="16">
        <v>66</v>
      </c>
      <c r="B72" s="1" t="s">
        <v>64</v>
      </c>
      <c r="C72" s="28" t="s">
        <v>11</v>
      </c>
      <c r="D72" s="28" t="s">
        <v>15</v>
      </c>
      <c r="E72" s="29">
        <v>41578</v>
      </c>
      <c r="F72" s="31">
        <v>94512260</v>
      </c>
      <c r="G72" s="31">
        <v>1500000</v>
      </c>
      <c r="H72" s="31">
        <v>93012260</v>
      </c>
      <c r="I72" s="31">
        <v>0</v>
      </c>
      <c r="J72" s="31">
        <v>0</v>
      </c>
      <c r="K72" s="31">
        <v>0</v>
      </c>
      <c r="L72" s="31">
        <v>0</v>
      </c>
      <c r="M72" s="31">
        <v>0</v>
      </c>
      <c r="N72" s="31">
        <v>0</v>
      </c>
      <c r="O72" s="31">
        <v>0</v>
      </c>
      <c r="P72" s="3"/>
      <c r="Q72" s="3"/>
    </row>
    <row r="73" spans="1:17" s="1" customFormat="1" ht="11.45" customHeight="1" x14ac:dyDescent="0.2">
      <c r="A73" s="16">
        <v>67</v>
      </c>
      <c r="B73" s="1" t="s">
        <v>65</v>
      </c>
      <c r="C73" s="28" t="s">
        <v>11</v>
      </c>
      <c r="D73" s="28" t="s">
        <v>22</v>
      </c>
      <c r="E73" s="29">
        <v>41578</v>
      </c>
      <c r="F73" s="31">
        <v>1805021476</v>
      </c>
      <c r="G73" s="31">
        <v>1047371479</v>
      </c>
      <c r="H73" s="31">
        <v>757649997</v>
      </c>
      <c r="I73" s="31">
        <v>14431423820</v>
      </c>
      <c r="J73" s="31">
        <v>13835649980</v>
      </c>
      <c r="K73" s="31">
        <v>595773840</v>
      </c>
      <c r="L73" s="31">
        <v>3725291151</v>
      </c>
      <c r="M73" s="31">
        <v>3322176307</v>
      </c>
      <c r="N73" s="31">
        <v>403114844</v>
      </c>
      <c r="O73" s="31">
        <v>0</v>
      </c>
      <c r="P73" s="3"/>
      <c r="Q73" s="3"/>
    </row>
    <row r="74" spans="1:17" s="1" customFormat="1" ht="11.45" customHeight="1" x14ac:dyDescent="0.2">
      <c r="A74" s="16">
        <v>68</v>
      </c>
      <c r="B74" s="1" t="s">
        <v>66</v>
      </c>
      <c r="C74" s="28" t="s">
        <v>11</v>
      </c>
      <c r="D74" s="28" t="s">
        <v>12</v>
      </c>
      <c r="E74" s="29">
        <v>41578</v>
      </c>
      <c r="F74" s="31">
        <v>1795832591</v>
      </c>
      <c r="G74" s="31">
        <v>48181884</v>
      </c>
      <c r="H74" s="31">
        <v>1747650707</v>
      </c>
      <c r="I74" s="31">
        <v>74228936</v>
      </c>
      <c r="J74" s="31">
        <v>62901119</v>
      </c>
      <c r="K74" s="31">
        <v>11327817</v>
      </c>
      <c r="L74" s="31">
        <v>5233905</v>
      </c>
      <c r="M74" s="31">
        <v>1640082</v>
      </c>
      <c r="N74" s="31">
        <v>3593823</v>
      </c>
      <c r="O74" s="31">
        <v>0</v>
      </c>
      <c r="P74" s="3"/>
      <c r="Q74" s="3"/>
    </row>
    <row r="75" spans="1:17" s="1" customFormat="1" ht="11.45" customHeight="1" x14ac:dyDescent="0.2">
      <c r="A75" s="16">
        <v>69</v>
      </c>
      <c r="B75" s="1" t="s">
        <v>67</v>
      </c>
      <c r="C75" s="28" t="s">
        <v>100</v>
      </c>
      <c r="D75" s="28" t="s">
        <v>15</v>
      </c>
      <c r="E75" s="29">
        <v>41578</v>
      </c>
      <c r="F75" s="31">
        <v>135461661</v>
      </c>
      <c r="G75" s="31">
        <v>26243717</v>
      </c>
      <c r="H75" s="31">
        <v>109217944</v>
      </c>
      <c r="I75" s="31">
        <v>0</v>
      </c>
      <c r="J75" s="31">
        <v>0</v>
      </c>
      <c r="K75" s="31">
        <v>0</v>
      </c>
      <c r="L75" s="31">
        <v>0</v>
      </c>
      <c r="M75" s="31">
        <v>0</v>
      </c>
      <c r="N75" s="31">
        <v>0</v>
      </c>
      <c r="O75" s="31">
        <v>134874341</v>
      </c>
      <c r="P75" s="3"/>
      <c r="Q75" s="3"/>
    </row>
    <row r="76" spans="1:17" s="1" customFormat="1" ht="11.45" customHeight="1" x14ac:dyDescent="0.2">
      <c r="A76" s="16">
        <v>70</v>
      </c>
      <c r="B76" s="1" t="s">
        <v>68</v>
      </c>
      <c r="C76" s="28" t="s">
        <v>11</v>
      </c>
      <c r="D76" s="28" t="s">
        <v>15</v>
      </c>
      <c r="E76" s="29">
        <v>41578</v>
      </c>
      <c r="F76" s="31">
        <v>159747538</v>
      </c>
      <c r="G76" s="31">
        <v>25084677</v>
      </c>
      <c r="H76" s="31">
        <v>134662861</v>
      </c>
      <c r="I76" s="31">
        <v>31068145</v>
      </c>
      <c r="J76" s="31">
        <v>16398524</v>
      </c>
      <c r="K76" s="31">
        <v>14669621</v>
      </c>
      <c r="L76" s="31">
        <v>0</v>
      </c>
      <c r="M76" s="31">
        <v>0</v>
      </c>
      <c r="N76" s="31">
        <v>0</v>
      </c>
      <c r="O76" s="31">
        <v>0</v>
      </c>
      <c r="P76" s="3"/>
      <c r="Q76" s="3"/>
    </row>
    <row r="77" spans="1:17" s="1" customFormat="1" ht="11.45" customHeight="1" x14ac:dyDescent="0.2">
      <c r="A77" s="16">
        <v>71</v>
      </c>
      <c r="B77" s="1" t="s">
        <v>69</v>
      </c>
      <c r="C77" s="28" t="s">
        <v>11</v>
      </c>
      <c r="D77" s="28" t="s">
        <v>15</v>
      </c>
      <c r="E77" s="29">
        <v>41578</v>
      </c>
      <c r="F77" s="31">
        <v>104140846</v>
      </c>
      <c r="G77" s="31">
        <v>6545648</v>
      </c>
      <c r="H77" s="31">
        <v>97595198</v>
      </c>
      <c r="I77" s="31">
        <v>121470969</v>
      </c>
      <c r="J77" s="31">
        <v>90953691</v>
      </c>
      <c r="K77" s="31">
        <v>30517278</v>
      </c>
      <c r="L77" s="31">
        <v>3551658</v>
      </c>
      <c r="M77" s="31">
        <v>977652</v>
      </c>
      <c r="N77" s="31">
        <v>2574006</v>
      </c>
      <c r="O77" s="31">
        <v>0</v>
      </c>
      <c r="P77" s="3"/>
      <c r="Q77" s="3"/>
    </row>
    <row r="78" spans="1:17" s="1" customFormat="1" ht="11.45" customHeight="1" x14ac:dyDescent="0.2">
      <c r="A78" s="16">
        <v>72</v>
      </c>
      <c r="B78" s="1" t="s">
        <v>96</v>
      </c>
      <c r="C78" s="28" t="s">
        <v>14</v>
      </c>
      <c r="D78" s="28" t="s">
        <v>17</v>
      </c>
      <c r="E78" s="29">
        <v>41578</v>
      </c>
      <c r="F78" s="31">
        <v>28190114</v>
      </c>
      <c r="G78" s="31">
        <v>20000000</v>
      </c>
      <c r="H78" s="31">
        <v>8190114</v>
      </c>
      <c r="I78" s="31">
        <v>153582261</v>
      </c>
      <c r="J78" s="31">
        <v>133552675</v>
      </c>
      <c r="K78" s="31">
        <v>20029586</v>
      </c>
      <c r="L78" s="31">
        <v>6829081</v>
      </c>
      <c r="M78" s="31">
        <v>2451789</v>
      </c>
      <c r="N78" s="31">
        <v>4377292</v>
      </c>
      <c r="O78" s="31">
        <v>0</v>
      </c>
      <c r="P78" s="3"/>
      <c r="Q78" s="3"/>
    </row>
    <row r="79" spans="1:17" s="1" customFormat="1" ht="11.45" customHeight="1" x14ac:dyDescent="0.2">
      <c r="A79" s="16">
        <v>73</v>
      </c>
      <c r="B79" s="1" t="s">
        <v>70</v>
      </c>
      <c r="C79" s="28" t="s">
        <v>14</v>
      </c>
      <c r="D79" s="28" t="s">
        <v>15</v>
      </c>
      <c r="E79" s="29">
        <v>41578</v>
      </c>
      <c r="F79" s="31">
        <v>2366634</v>
      </c>
      <c r="G79" s="31">
        <v>1000000</v>
      </c>
      <c r="H79" s="31">
        <v>1366634</v>
      </c>
      <c r="I79" s="31">
        <v>0</v>
      </c>
      <c r="J79" s="31">
        <v>0</v>
      </c>
      <c r="K79" s="31">
        <v>0</v>
      </c>
      <c r="L79" s="31">
        <v>0</v>
      </c>
      <c r="M79" s="31">
        <v>0</v>
      </c>
      <c r="N79" s="31">
        <v>0</v>
      </c>
      <c r="O79" s="31">
        <v>0</v>
      </c>
      <c r="P79" s="3"/>
      <c r="Q79" s="3"/>
    </row>
    <row r="80" spans="1:17" s="1" customFormat="1" ht="11.45" customHeight="1" x14ac:dyDescent="0.2">
      <c r="A80" s="16">
        <v>74</v>
      </c>
      <c r="B80" s="1" t="s">
        <v>71</v>
      </c>
      <c r="C80" s="28" t="s">
        <v>14</v>
      </c>
      <c r="D80" s="28" t="s">
        <v>17</v>
      </c>
      <c r="E80" s="29">
        <v>41578</v>
      </c>
      <c r="F80" s="31">
        <v>79245597</v>
      </c>
      <c r="G80" s="31">
        <v>25833909</v>
      </c>
      <c r="H80" s="31">
        <v>53411688</v>
      </c>
      <c r="I80" s="31">
        <v>353310400</v>
      </c>
      <c r="J80" s="31">
        <v>310096000</v>
      </c>
      <c r="K80" s="31">
        <v>43214400</v>
      </c>
      <c r="L80" s="31">
        <v>42039400</v>
      </c>
      <c r="M80" s="31">
        <v>19456700</v>
      </c>
      <c r="N80" s="31">
        <v>22582700</v>
      </c>
      <c r="O80" s="31">
        <v>0</v>
      </c>
      <c r="P80" s="3"/>
      <c r="Q80" s="3"/>
    </row>
    <row r="81" spans="1:17" s="1" customFormat="1" ht="11.45" customHeight="1" x14ac:dyDescent="0.2">
      <c r="A81" s="16">
        <v>75</v>
      </c>
      <c r="B81" s="1" t="s">
        <v>72</v>
      </c>
      <c r="C81" s="28" t="s">
        <v>11</v>
      </c>
      <c r="D81" s="28" t="s">
        <v>15</v>
      </c>
      <c r="E81" s="29">
        <v>41578</v>
      </c>
      <c r="F81" s="31">
        <v>488379962</v>
      </c>
      <c r="G81" s="31">
        <v>37269146</v>
      </c>
      <c r="H81" s="31">
        <v>451110816</v>
      </c>
      <c r="I81" s="31">
        <v>0</v>
      </c>
      <c r="J81" s="31">
        <v>0</v>
      </c>
      <c r="K81" s="31">
        <v>0</v>
      </c>
      <c r="L81" s="31">
        <v>0</v>
      </c>
      <c r="M81" s="31">
        <v>0</v>
      </c>
      <c r="N81" s="31">
        <v>0</v>
      </c>
      <c r="O81" s="31">
        <v>0</v>
      </c>
      <c r="P81" s="3"/>
      <c r="Q81" s="3"/>
    </row>
    <row r="82" spans="1:17" s="1" customFormat="1" ht="11.45" customHeight="1" x14ac:dyDescent="0.2">
      <c r="A82" s="16">
        <v>76</v>
      </c>
      <c r="B82" s="1" t="s">
        <v>93</v>
      </c>
      <c r="C82" s="28" t="s">
        <v>11</v>
      </c>
      <c r="D82" s="28" t="s">
        <v>17</v>
      </c>
      <c r="E82" s="29">
        <v>41578</v>
      </c>
      <c r="F82" s="31">
        <v>995442012</v>
      </c>
      <c r="G82" s="31">
        <v>102303831</v>
      </c>
      <c r="H82" s="31">
        <v>893138181</v>
      </c>
      <c r="I82" s="31">
        <v>978868200</v>
      </c>
      <c r="J82" s="31">
        <v>883138723</v>
      </c>
      <c r="K82" s="31">
        <v>95729477</v>
      </c>
      <c r="L82" s="31">
        <v>161361097</v>
      </c>
      <c r="M82" s="31">
        <v>122432012</v>
      </c>
      <c r="N82" s="31">
        <v>38929085</v>
      </c>
      <c r="O82" s="31">
        <v>0</v>
      </c>
      <c r="P82" s="3"/>
      <c r="Q82" s="3"/>
    </row>
    <row r="83" spans="1:17" s="1" customFormat="1" ht="11.45" customHeight="1" x14ac:dyDescent="0.2">
      <c r="A83" s="16">
        <v>77</v>
      </c>
      <c r="B83" s="1" t="s">
        <v>73</v>
      </c>
      <c r="C83" s="28" t="s">
        <v>11</v>
      </c>
      <c r="D83" s="28" t="s">
        <v>12</v>
      </c>
      <c r="E83" s="29">
        <v>41578</v>
      </c>
      <c r="F83" s="31">
        <v>4364923253</v>
      </c>
      <c r="G83" s="31">
        <v>139568784</v>
      </c>
      <c r="H83" s="31">
        <v>4225354469</v>
      </c>
      <c r="I83" s="31">
        <v>1744889863</v>
      </c>
      <c r="J83" s="31">
        <v>1591987724</v>
      </c>
      <c r="K83" s="31">
        <v>152902139</v>
      </c>
      <c r="L83" s="31">
        <v>169508505</v>
      </c>
      <c r="M83" s="31">
        <v>51134965</v>
      </c>
      <c r="N83" s="31">
        <v>118373540</v>
      </c>
      <c r="O83" s="31">
        <v>0</v>
      </c>
      <c r="P83" s="3"/>
      <c r="Q83" s="3"/>
    </row>
    <row r="84" spans="1:17" s="1" customFormat="1" ht="11.45" customHeight="1" x14ac:dyDescent="0.2">
      <c r="A84" s="16">
        <v>78</v>
      </c>
      <c r="B84" s="1" t="s">
        <v>74</v>
      </c>
      <c r="C84" s="28" t="s">
        <v>14</v>
      </c>
      <c r="D84" s="28" t="s">
        <v>17</v>
      </c>
      <c r="E84" s="29">
        <v>41578</v>
      </c>
      <c r="F84" s="31">
        <v>192798629</v>
      </c>
      <c r="G84" s="31">
        <v>140365077</v>
      </c>
      <c r="H84" s="31">
        <v>52433552</v>
      </c>
      <c r="I84" s="31">
        <v>3873583072</v>
      </c>
      <c r="J84" s="31">
        <v>3757254229</v>
      </c>
      <c r="K84" s="31">
        <v>116328843</v>
      </c>
      <c r="L84" s="31">
        <v>186209204</v>
      </c>
      <c r="M84" s="31">
        <v>160250723</v>
      </c>
      <c r="N84" s="31">
        <v>25958481</v>
      </c>
      <c r="O84" s="31">
        <v>750395</v>
      </c>
      <c r="P84" s="3"/>
      <c r="Q84" s="3"/>
    </row>
    <row r="85" spans="1:17" s="1" customFormat="1" ht="11.45" customHeight="1" x14ac:dyDescent="0.2">
      <c r="A85" s="16">
        <v>79</v>
      </c>
      <c r="B85" s="1" t="s">
        <v>75</v>
      </c>
      <c r="C85" s="28" t="s">
        <v>14</v>
      </c>
      <c r="D85" s="28" t="s">
        <v>17</v>
      </c>
      <c r="E85" s="29">
        <v>41578</v>
      </c>
      <c r="F85" s="31">
        <v>77458766</v>
      </c>
      <c r="G85" s="31">
        <v>58622013</v>
      </c>
      <c r="H85" s="31">
        <v>18836753</v>
      </c>
      <c r="I85" s="31">
        <v>1465340210</v>
      </c>
      <c r="J85" s="31">
        <v>1441993475</v>
      </c>
      <c r="K85" s="31">
        <v>23346735</v>
      </c>
      <c r="L85" s="31">
        <v>38973782</v>
      </c>
      <c r="M85" s="31">
        <v>28905322</v>
      </c>
      <c r="N85" s="31">
        <v>10068460</v>
      </c>
      <c r="O85" s="31">
        <v>0</v>
      </c>
      <c r="P85" s="3"/>
      <c r="Q85" s="3"/>
    </row>
    <row r="86" spans="1:17" s="1" customFormat="1" ht="11.45" customHeight="1" x14ac:dyDescent="0.2">
      <c r="A86" s="16">
        <v>80</v>
      </c>
      <c r="B86" s="1" t="s">
        <v>76</v>
      </c>
      <c r="C86" s="28" t="s">
        <v>11</v>
      </c>
      <c r="D86" s="28" t="s">
        <v>15</v>
      </c>
      <c r="E86" s="29">
        <v>41578</v>
      </c>
      <c r="F86" s="31">
        <v>173525327</v>
      </c>
      <c r="G86" s="31">
        <v>18318458</v>
      </c>
      <c r="H86" s="31">
        <v>155206869</v>
      </c>
      <c r="I86" s="31">
        <v>0</v>
      </c>
      <c r="J86" s="31">
        <v>0</v>
      </c>
      <c r="K86" s="31">
        <v>0</v>
      </c>
      <c r="L86" s="31">
        <v>0</v>
      </c>
      <c r="M86" s="31">
        <v>0</v>
      </c>
      <c r="N86" s="31">
        <v>0</v>
      </c>
      <c r="O86" s="31">
        <v>0</v>
      </c>
      <c r="P86" s="3"/>
      <c r="Q86" s="3"/>
    </row>
    <row r="87" spans="1:17" s="1" customFormat="1" ht="11.45" customHeight="1" x14ac:dyDescent="0.2">
      <c r="A87" s="16">
        <v>81</v>
      </c>
      <c r="B87" s="1" t="s">
        <v>77</v>
      </c>
      <c r="C87" s="28" t="s">
        <v>11</v>
      </c>
      <c r="D87" s="28" t="s">
        <v>22</v>
      </c>
      <c r="E87" s="29">
        <v>41578</v>
      </c>
      <c r="F87" s="31">
        <v>123767679</v>
      </c>
      <c r="G87" s="31">
        <v>9948415</v>
      </c>
      <c r="H87" s="31">
        <v>113819264</v>
      </c>
      <c r="I87" s="31">
        <v>703657926</v>
      </c>
      <c r="J87" s="31">
        <v>701356540</v>
      </c>
      <c r="K87" s="31">
        <v>2301386</v>
      </c>
      <c r="L87" s="31">
        <v>0</v>
      </c>
      <c r="M87" s="31">
        <v>0</v>
      </c>
      <c r="N87" s="31">
        <v>0</v>
      </c>
      <c r="O87" s="31">
        <v>0</v>
      </c>
      <c r="P87" s="3"/>
      <c r="Q87" s="3"/>
    </row>
    <row r="88" spans="1:17" s="1" customFormat="1" ht="11.45" customHeight="1" x14ac:dyDescent="0.2">
      <c r="A88" s="16">
        <v>82</v>
      </c>
      <c r="B88" s="1" t="s">
        <v>78</v>
      </c>
      <c r="C88" s="28" t="s">
        <v>11</v>
      </c>
      <c r="D88" s="28" t="s">
        <v>17</v>
      </c>
      <c r="E88" s="29">
        <v>41578</v>
      </c>
      <c r="F88" s="31">
        <v>531555296</v>
      </c>
      <c r="G88" s="31">
        <v>24797784</v>
      </c>
      <c r="H88" s="31">
        <v>506757512</v>
      </c>
      <c r="I88" s="31">
        <v>351439202</v>
      </c>
      <c r="J88" s="31">
        <v>263653575</v>
      </c>
      <c r="K88" s="31">
        <v>87785627</v>
      </c>
      <c r="L88" s="31">
        <v>67968219</v>
      </c>
      <c r="M88" s="31">
        <v>26607910</v>
      </c>
      <c r="N88" s="31">
        <v>41360309</v>
      </c>
      <c r="O88" s="31">
        <v>0</v>
      </c>
      <c r="P88" s="3"/>
      <c r="Q88" s="3"/>
    </row>
    <row r="89" spans="1:17" s="1" customFormat="1" ht="11.45" customHeight="1" x14ac:dyDescent="0.2">
      <c r="A89" s="16">
        <v>83</v>
      </c>
      <c r="B89" s="1" t="s">
        <v>97</v>
      </c>
      <c r="C89" s="28" t="s">
        <v>14</v>
      </c>
      <c r="D89" s="28" t="s">
        <v>17</v>
      </c>
      <c r="E89" s="29">
        <v>41578</v>
      </c>
      <c r="F89" s="31">
        <v>9430887</v>
      </c>
      <c r="G89" s="31">
        <v>4453964</v>
      </c>
      <c r="H89" s="31">
        <v>4976923</v>
      </c>
      <c r="I89" s="31">
        <v>131313608</v>
      </c>
      <c r="J89" s="31">
        <v>124466532</v>
      </c>
      <c r="K89" s="31">
        <v>6847076</v>
      </c>
      <c r="L89" s="31">
        <v>19776740</v>
      </c>
      <c r="M89" s="31">
        <v>17946049</v>
      </c>
      <c r="N89" s="31">
        <v>1830691</v>
      </c>
      <c r="O89" s="31">
        <v>0</v>
      </c>
      <c r="P89" s="3"/>
      <c r="Q89" s="3"/>
    </row>
    <row r="90" spans="1:17" s="1" customFormat="1" ht="11.45" customHeight="1" x14ac:dyDescent="0.2">
      <c r="A90" s="16">
        <v>84</v>
      </c>
      <c r="B90" s="1" t="s">
        <v>79</v>
      </c>
      <c r="C90" s="28" t="s">
        <v>11</v>
      </c>
      <c r="D90" s="28" t="s">
        <v>15</v>
      </c>
      <c r="E90" s="29">
        <v>41578</v>
      </c>
      <c r="F90" s="31">
        <v>338846507</v>
      </c>
      <c r="G90" s="31">
        <v>10449699</v>
      </c>
      <c r="H90" s="31">
        <v>328396808</v>
      </c>
      <c r="I90" s="31">
        <v>158876999</v>
      </c>
      <c r="J90" s="31">
        <v>125013628</v>
      </c>
      <c r="K90" s="31">
        <v>33863371</v>
      </c>
      <c r="L90" s="31">
        <v>0</v>
      </c>
      <c r="M90" s="31">
        <v>0</v>
      </c>
      <c r="N90" s="31">
        <v>0</v>
      </c>
      <c r="O90" s="31">
        <v>0</v>
      </c>
      <c r="P90" s="3"/>
      <c r="Q90" s="3"/>
    </row>
    <row r="91" spans="1:17" s="1" customFormat="1" ht="11.45" customHeight="1" x14ac:dyDescent="0.2">
      <c r="A91" s="16">
        <v>85</v>
      </c>
      <c r="B91" s="1" t="s">
        <v>80</v>
      </c>
      <c r="C91" s="28" t="s">
        <v>11</v>
      </c>
      <c r="D91" s="28" t="s">
        <v>17</v>
      </c>
      <c r="E91" s="29">
        <v>41578</v>
      </c>
      <c r="F91" s="31">
        <v>547215189</v>
      </c>
      <c r="G91" s="31">
        <v>55693683</v>
      </c>
      <c r="H91" s="31">
        <v>491521506</v>
      </c>
      <c r="I91" s="31">
        <v>763442401</v>
      </c>
      <c r="J91" s="31">
        <v>760950103</v>
      </c>
      <c r="K91" s="31">
        <v>2492298</v>
      </c>
      <c r="L91" s="31">
        <v>0</v>
      </c>
      <c r="M91" s="31">
        <v>0</v>
      </c>
      <c r="N91" s="31">
        <v>0</v>
      </c>
      <c r="O91" s="31">
        <v>0</v>
      </c>
      <c r="P91" s="3"/>
      <c r="Q91" s="3"/>
    </row>
    <row r="92" spans="1:17" s="1" customFormat="1" ht="11.45" customHeight="1" x14ac:dyDescent="0.2">
      <c r="A92" s="16">
        <v>86</v>
      </c>
      <c r="B92" s="1" t="s">
        <v>82</v>
      </c>
      <c r="C92" s="28" t="s">
        <v>11</v>
      </c>
      <c r="D92" s="28" t="s">
        <v>15</v>
      </c>
      <c r="E92" s="29">
        <v>41578</v>
      </c>
      <c r="F92" s="31">
        <v>58212213</v>
      </c>
      <c r="G92" s="31">
        <v>3350371</v>
      </c>
      <c r="H92" s="31">
        <v>54861842</v>
      </c>
      <c r="I92" s="31">
        <v>413708322</v>
      </c>
      <c r="J92" s="31">
        <v>403703991</v>
      </c>
      <c r="K92" s="31">
        <v>10004331</v>
      </c>
      <c r="L92" s="31">
        <v>18651272</v>
      </c>
      <c r="M92" s="31">
        <v>17484517</v>
      </c>
      <c r="N92" s="31">
        <v>1166755</v>
      </c>
      <c r="O92" s="31">
        <v>0</v>
      </c>
      <c r="P92" s="3"/>
      <c r="Q92" s="3"/>
    </row>
    <row r="93" spans="1:17" s="1" customFormat="1" ht="11.45" customHeight="1" x14ac:dyDescent="0.2">
      <c r="A93" s="16">
        <v>87</v>
      </c>
      <c r="B93" s="1" t="s">
        <v>156</v>
      </c>
      <c r="C93" s="28" t="s">
        <v>11</v>
      </c>
      <c r="D93" s="28" t="s">
        <v>15</v>
      </c>
      <c r="E93" s="29">
        <v>41578</v>
      </c>
      <c r="F93" s="31">
        <v>29239177</v>
      </c>
      <c r="G93" s="31">
        <v>1000000</v>
      </c>
      <c r="H93" s="31">
        <v>28239177</v>
      </c>
      <c r="I93" s="31">
        <v>0</v>
      </c>
      <c r="J93" s="31">
        <v>0</v>
      </c>
      <c r="K93" s="31">
        <v>0</v>
      </c>
      <c r="L93" s="31">
        <v>0</v>
      </c>
      <c r="M93" s="31">
        <v>0</v>
      </c>
      <c r="N93" s="31">
        <v>0</v>
      </c>
      <c r="O93" s="31">
        <v>0</v>
      </c>
      <c r="P93" s="3"/>
      <c r="Q93" s="3"/>
    </row>
    <row r="94" spans="1:17" s="1" customFormat="1" ht="11.45" customHeight="1" x14ac:dyDescent="0.2">
      <c r="A94" s="16">
        <v>88</v>
      </c>
      <c r="B94" s="1" t="s">
        <v>83</v>
      </c>
      <c r="C94" s="28" t="s">
        <v>11</v>
      </c>
      <c r="D94" s="28" t="s">
        <v>15</v>
      </c>
      <c r="E94" s="29">
        <v>41578</v>
      </c>
      <c r="F94" s="31">
        <v>1458915050</v>
      </c>
      <c r="G94" s="31">
        <v>90920183</v>
      </c>
      <c r="H94" s="31">
        <v>1367994867</v>
      </c>
      <c r="I94" s="31">
        <v>138748849</v>
      </c>
      <c r="J94" s="31">
        <v>104062839</v>
      </c>
      <c r="K94" s="31">
        <v>34686010</v>
      </c>
      <c r="L94" s="31">
        <v>24942599</v>
      </c>
      <c r="M94" s="31">
        <v>7504309</v>
      </c>
      <c r="N94" s="31">
        <v>17438290</v>
      </c>
      <c r="O94" s="31">
        <v>0</v>
      </c>
      <c r="P94" s="3"/>
      <c r="Q94" s="3"/>
    </row>
    <row r="95" spans="1:17" s="1" customFormat="1" ht="11.45" customHeight="1" x14ac:dyDescent="0.2">
      <c r="A95" s="16">
        <v>89</v>
      </c>
      <c r="B95" s="1" t="s">
        <v>84</v>
      </c>
      <c r="C95" s="28" t="s">
        <v>11</v>
      </c>
      <c r="D95" s="28" t="s">
        <v>12</v>
      </c>
      <c r="E95" s="29">
        <v>41578</v>
      </c>
      <c r="F95" s="31">
        <v>9199462734</v>
      </c>
      <c r="G95" s="31">
        <v>952434684</v>
      </c>
      <c r="H95" s="31">
        <v>8247028050</v>
      </c>
      <c r="I95" s="31">
        <v>8782926559</v>
      </c>
      <c r="J95" s="31">
        <v>8125315172</v>
      </c>
      <c r="K95" s="31">
        <v>657611387</v>
      </c>
      <c r="L95" s="31">
        <v>4707694791</v>
      </c>
      <c r="M95" s="31">
        <v>4274826663</v>
      </c>
      <c r="N95" s="31">
        <v>432868128</v>
      </c>
      <c r="O95" s="31">
        <v>0</v>
      </c>
      <c r="P95" s="3"/>
      <c r="Q95" s="3"/>
    </row>
    <row r="96" spans="1:17" s="1" customFormat="1" ht="11.45" customHeight="1" x14ac:dyDescent="0.2">
      <c r="A96" s="16">
        <v>90</v>
      </c>
      <c r="B96" s="1" t="s">
        <v>85</v>
      </c>
      <c r="C96" s="28" t="s">
        <v>14</v>
      </c>
      <c r="D96" s="28" t="s">
        <v>15</v>
      </c>
      <c r="E96" s="29">
        <v>41578</v>
      </c>
      <c r="F96" s="31">
        <v>1093805</v>
      </c>
      <c r="G96" s="31">
        <v>1000000</v>
      </c>
      <c r="H96" s="31">
        <v>93805</v>
      </c>
      <c r="I96" s="31">
        <v>0</v>
      </c>
      <c r="J96" s="31">
        <v>0</v>
      </c>
      <c r="K96" s="31">
        <v>0</v>
      </c>
      <c r="L96" s="31">
        <v>0</v>
      </c>
      <c r="M96" s="31">
        <v>0</v>
      </c>
      <c r="N96" s="31">
        <v>0</v>
      </c>
      <c r="O96" s="31">
        <v>0</v>
      </c>
      <c r="P96" s="3"/>
      <c r="Q96" s="3"/>
    </row>
    <row r="97" spans="1:17" s="1" customFormat="1" ht="11.45" customHeight="1" x14ac:dyDescent="0.2">
      <c r="A97" s="16">
        <v>91</v>
      </c>
      <c r="B97" s="1" t="s">
        <v>86</v>
      </c>
      <c r="C97" s="28" t="s">
        <v>11</v>
      </c>
      <c r="D97" s="28" t="s">
        <v>17</v>
      </c>
      <c r="E97" s="29">
        <v>41578</v>
      </c>
      <c r="F97" s="31">
        <v>35141407</v>
      </c>
      <c r="G97" s="31">
        <v>16088283</v>
      </c>
      <c r="H97" s="31">
        <v>19053124</v>
      </c>
      <c r="I97" s="31">
        <v>517014453</v>
      </c>
      <c r="J97" s="31">
        <v>505831038</v>
      </c>
      <c r="K97" s="31">
        <v>11183415</v>
      </c>
      <c r="L97" s="31">
        <v>16139232</v>
      </c>
      <c r="M97" s="31">
        <v>13913759</v>
      </c>
      <c r="N97" s="31">
        <v>2225473</v>
      </c>
      <c r="O97" s="31">
        <v>0</v>
      </c>
      <c r="P97" s="3"/>
      <c r="Q97" s="3"/>
    </row>
    <row r="98" spans="1:17" s="1" customFormat="1" ht="11.45" customHeight="1" x14ac:dyDescent="0.2">
      <c r="A98" s="16">
        <v>92</v>
      </c>
      <c r="B98" s="1" t="s">
        <v>87</v>
      </c>
      <c r="C98" s="28" t="s">
        <v>11</v>
      </c>
      <c r="D98" s="28" t="s">
        <v>15</v>
      </c>
      <c r="E98" s="29">
        <v>41578</v>
      </c>
      <c r="F98" s="31">
        <v>38057380</v>
      </c>
      <c r="G98" s="31">
        <v>1000000</v>
      </c>
      <c r="H98" s="31">
        <v>37057380</v>
      </c>
      <c r="I98" s="31">
        <v>0</v>
      </c>
      <c r="J98" s="31">
        <v>0</v>
      </c>
      <c r="K98" s="31">
        <v>0</v>
      </c>
      <c r="L98" s="31">
        <v>0</v>
      </c>
      <c r="M98" s="31">
        <v>0</v>
      </c>
      <c r="N98" s="31">
        <v>0</v>
      </c>
      <c r="O98" s="31">
        <v>0</v>
      </c>
      <c r="P98" s="3"/>
      <c r="Q98" s="3"/>
    </row>
    <row r="99" spans="1:17" s="1" customFormat="1" ht="11.45" customHeight="1" x14ac:dyDescent="0.2">
      <c r="A99" s="16">
        <v>93</v>
      </c>
      <c r="B99" s="1" t="s">
        <v>88</v>
      </c>
      <c r="C99" s="28" t="s">
        <v>11</v>
      </c>
      <c r="D99" s="28" t="s">
        <v>15</v>
      </c>
      <c r="E99" s="29">
        <v>41578</v>
      </c>
      <c r="F99" s="31">
        <v>1645574820</v>
      </c>
      <c r="G99" s="31">
        <v>1500000</v>
      </c>
      <c r="H99" s="31">
        <v>1644074820</v>
      </c>
      <c r="I99" s="31">
        <v>0</v>
      </c>
      <c r="J99" s="31">
        <v>0</v>
      </c>
      <c r="K99" s="31">
        <v>0</v>
      </c>
      <c r="L99" s="31">
        <v>0</v>
      </c>
      <c r="M99" s="31">
        <v>0</v>
      </c>
      <c r="N99" s="31">
        <v>0</v>
      </c>
      <c r="O99" s="31">
        <v>0</v>
      </c>
      <c r="P99" s="3"/>
      <c r="Q99" s="3"/>
    </row>
    <row r="100" spans="1:17" s="1" customFormat="1" ht="11.45" customHeight="1" x14ac:dyDescent="0.2">
      <c r="A100" s="16">
        <v>94</v>
      </c>
      <c r="B100" s="1" t="s">
        <v>89</v>
      </c>
      <c r="C100" s="28" t="s">
        <v>11</v>
      </c>
      <c r="D100" s="28" t="s">
        <v>17</v>
      </c>
      <c r="E100" s="29">
        <v>41578</v>
      </c>
      <c r="F100" s="31">
        <v>3009063819</v>
      </c>
      <c r="G100" s="31">
        <v>89087526</v>
      </c>
      <c r="H100" s="31">
        <v>2919976293</v>
      </c>
      <c r="I100" s="31">
        <v>16397248</v>
      </c>
      <c r="J100" s="31">
        <v>6268134</v>
      </c>
      <c r="K100" s="31">
        <v>10129114</v>
      </c>
      <c r="L100" s="31">
        <v>5030056</v>
      </c>
      <c r="M100" s="31">
        <v>0</v>
      </c>
      <c r="N100" s="31">
        <v>5030056</v>
      </c>
      <c r="O100" s="31">
        <v>0</v>
      </c>
      <c r="P100" s="3"/>
      <c r="Q100" s="3"/>
    </row>
    <row r="101" spans="1:17" s="1" customFormat="1" ht="11.45" customHeight="1" x14ac:dyDescent="0.2">
      <c r="A101" s="16">
        <v>95</v>
      </c>
      <c r="B101" s="1" t="s">
        <v>90</v>
      </c>
      <c r="C101" s="28" t="s">
        <v>14</v>
      </c>
      <c r="D101" s="28" t="s">
        <v>15</v>
      </c>
      <c r="E101" s="29">
        <v>41578</v>
      </c>
      <c r="F101" s="31">
        <v>2982820</v>
      </c>
      <c r="G101" s="31">
        <v>1000000</v>
      </c>
      <c r="H101" s="31">
        <v>1982820</v>
      </c>
      <c r="I101" s="31">
        <v>0</v>
      </c>
      <c r="J101" s="31">
        <v>0</v>
      </c>
      <c r="K101" s="31">
        <v>0</v>
      </c>
      <c r="L101" s="31">
        <v>0</v>
      </c>
      <c r="M101" s="31">
        <v>0</v>
      </c>
      <c r="N101" s="31">
        <v>0</v>
      </c>
      <c r="O101" s="31">
        <v>0</v>
      </c>
      <c r="P101" s="3"/>
      <c r="Q101" s="3"/>
    </row>
    <row r="102" spans="1:17" s="1" customFormat="1" ht="11.45" customHeight="1" x14ac:dyDescent="0.2">
      <c r="A102" s="16">
        <v>96</v>
      </c>
      <c r="B102" s="1" t="s">
        <v>160</v>
      </c>
      <c r="C102" s="28" t="s">
        <v>14</v>
      </c>
      <c r="D102" s="28" t="s">
        <v>15</v>
      </c>
      <c r="E102" s="29">
        <v>41578</v>
      </c>
      <c r="F102" s="31">
        <v>1677687</v>
      </c>
      <c r="G102" s="31">
        <v>1000000</v>
      </c>
      <c r="H102" s="31">
        <v>677687</v>
      </c>
      <c r="I102" s="31">
        <v>0</v>
      </c>
      <c r="J102" s="31">
        <v>0</v>
      </c>
      <c r="K102" s="31">
        <v>0</v>
      </c>
      <c r="L102" s="31">
        <v>0</v>
      </c>
      <c r="M102" s="31">
        <v>0</v>
      </c>
      <c r="N102" s="31">
        <v>0</v>
      </c>
      <c r="O102" s="31">
        <v>0</v>
      </c>
      <c r="P102" s="3"/>
      <c r="Q102" s="3"/>
    </row>
    <row r="103" spans="1:17" s="1" customFormat="1" ht="11.45" customHeight="1" x14ac:dyDescent="0.2">
      <c r="A103" s="16">
        <v>97</v>
      </c>
      <c r="B103" s="1" t="s">
        <v>158</v>
      </c>
      <c r="C103" s="28" t="s">
        <v>11</v>
      </c>
      <c r="D103" s="28" t="s">
        <v>15</v>
      </c>
      <c r="E103" s="29">
        <v>41578</v>
      </c>
      <c r="F103" s="31">
        <v>5639672</v>
      </c>
      <c r="G103" s="31">
        <v>1300098</v>
      </c>
      <c r="H103" s="31">
        <v>4339574</v>
      </c>
      <c r="I103" s="31">
        <v>33279163</v>
      </c>
      <c r="J103" s="31">
        <v>31166569</v>
      </c>
      <c r="K103" s="31">
        <v>2112594</v>
      </c>
      <c r="L103" s="31">
        <v>0</v>
      </c>
      <c r="M103" s="31">
        <v>0</v>
      </c>
      <c r="N103" s="31">
        <v>0</v>
      </c>
      <c r="O103" s="31">
        <v>0</v>
      </c>
      <c r="P103" s="3"/>
      <c r="Q103" s="3"/>
    </row>
    <row r="104" spans="1:17" s="1" customFormat="1" ht="11.45" customHeight="1" x14ac:dyDescent="0.2">
      <c r="A104" s="16">
        <v>98</v>
      </c>
      <c r="B104" s="1" t="s">
        <v>91</v>
      </c>
      <c r="C104" s="28" t="s">
        <v>14</v>
      </c>
      <c r="D104" s="28" t="s">
        <v>15</v>
      </c>
      <c r="E104" s="29">
        <v>41578</v>
      </c>
      <c r="F104" s="31">
        <v>5218092</v>
      </c>
      <c r="G104" s="31">
        <v>1000000</v>
      </c>
      <c r="H104" s="31">
        <v>4218092</v>
      </c>
      <c r="I104" s="31">
        <v>55332779</v>
      </c>
      <c r="J104" s="31">
        <v>53387217</v>
      </c>
      <c r="K104" s="31">
        <v>1945562</v>
      </c>
      <c r="L104" s="31">
        <v>1949548</v>
      </c>
      <c r="M104" s="31">
        <v>1661071</v>
      </c>
      <c r="N104" s="31">
        <v>288477</v>
      </c>
      <c r="O104" s="31">
        <v>0</v>
      </c>
      <c r="P104" s="3"/>
      <c r="Q104" s="3"/>
    </row>
    <row r="105" spans="1:17" s="1" customFormat="1" ht="11.25" customHeight="1" x14ac:dyDescent="0.2">
      <c r="A105" s="16"/>
      <c r="B105" s="11"/>
      <c r="C105" s="11"/>
      <c r="D105" s="11"/>
      <c r="E105" s="11"/>
      <c r="F105" s="11"/>
      <c r="G105" s="11"/>
      <c r="H105" s="11"/>
      <c r="I105" s="11"/>
      <c r="J105" s="11"/>
      <c r="K105" s="11"/>
      <c r="L105" s="11"/>
      <c r="M105" s="11"/>
      <c r="N105" s="11"/>
      <c r="O105" s="11"/>
      <c r="P105" s="3"/>
      <c r="Q105" s="3"/>
    </row>
    <row r="106" spans="1:17" s="1" customFormat="1" ht="11.25" customHeight="1" x14ac:dyDescent="0.2">
      <c r="A106" s="17"/>
      <c r="B106" s="2"/>
      <c r="C106" s="13"/>
      <c r="D106" s="11"/>
      <c r="E106" s="25"/>
      <c r="F106" s="21"/>
      <c r="G106" s="21"/>
      <c r="H106" s="21"/>
      <c r="I106" s="22"/>
      <c r="J106" s="22"/>
      <c r="K106" s="22"/>
      <c r="L106" s="22"/>
      <c r="M106" s="22"/>
      <c r="N106" s="22"/>
      <c r="O106" s="22"/>
    </row>
    <row r="107" spans="1:17" s="1" customFormat="1" ht="11.25" customHeight="1" thickBot="1" x14ac:dyDescent="0.25">
      <c r="A107" s="17"/>
      <c r="B107" s="18" t="s">
        <v>0</v>
      </c>
      <c r="C107" s="13"/>
      <c r="D107" s="11"/>
      <c r="E107" s="11"/>
      <c r="F107" s="21"/>
      <c r="G107" s="21"/>
      <c r="H107" s="21"/>
      <c r="I107" s="23">
        <f>SUM(I7:I104)</f>
        <v>157418201544</v>
      </c>
      <c r="J107" s="23">
        <f t="shared" ref="J107:O107" si="0">SUM(J7:J104)</f>
        <v>146039826008</v>
      </c>
      <c r="K107" s="23">
        <f>SUM(K7:K104)</f>
        <v>11378375536</v>
      </c>
      <c r="L107" s="23">
        <f t="shared" si="0"/>
        <v>41111780305</v>
      </c>
      <c r="M107" s="23">
        <f t="shared" si="0"/>
        <v>36337092355</v>
      </c>
      <c r="N107" s="23">
        <f t="shared" si="0"/>
        <v>4774687950</v>
      </c>
      <c r="O107" s="23">
        <f t="shared" si="0"/>
        <v>632653149</v>
      </c>
    </row>
    <row r="108" spans="1:17" s="1" customFormat="1" ht="11.25" customHeight="1" thickTop="1" x14ac:dyDescent="0.2">
      <c r="A108" s="17"/>
      <c r="B108" s="18"/>
      <c r="C108" s="13"/>
      <c r="D108" s="11"/>
      <c r="E108" s="11"/>
      <c r="F108" s="5"/>
      <c r="G108" s="5"/>
      <c r="H108" s="5"/>
      <c r="I108" s="5"/>
      <c r="J108" s="5"/>
      <c r="K108" s="5"/>
      <c r="L108" s="5"/>
      <c r="M108" s="5"/>
      <c r="N108" s="5"/>
      <c r="O108" s="5"/>
    </row>
    <row r="109" spans="1:17" s="1" customFormat="1" ht="11.25" customHeight="1" x14ac:dyDescent="0.2">
      <c r="A109" s="24"/>
      <c r="B109" s="18" t="s">
        <v>164</v>
      </c>
      <c r="C109" s="4">
        <v>100</v>
      </c>
      <c r="D109" s="25"/>
      <c r="E109" s="11"/>
      <c r="F109" s="5"/>
      <c r="G109" s="5"/>
      <c r="H109" s="5"/>
      <c r="I109" s="5"/>
      <c r="J109" s="5"/>
      <c r="K109" s="5"/>
      <c r="L109" s="5"/>
      <c r="M109" s="5"/>
      <c r="N109" s="5"/>
      <c r="O109" s="5"/>
    </row>
    <row r="110" spans="1:17" s="1" customFormat="1" ht="11.25" customHeight="1" x14ac:dyDescent="0.2">
      <c r="A110" s="24"/>
      <c r="B110" s="19"/>
      <c r="C110" s="4"/>
      <c r="D110" s="25"/>
      <c r="E110" s="11"/>
      <c r="F110" s="5"/>
      <c r="G110" s="5"/>
      <c r="H110" s="5"/>
      <c r="I110" s="5"/>
      <c r="J110" s="5"/>
      <c r="K110" s="5"/>
      <c r="L110" s="5"/>
      <c r="M110" s="5"/>
      <c r="N110" s="5"/>
      <c r="O110" s="5"/>
    </row>
    <row r="111" spans="1:17" s="1" customFormat="1" ht="11.25" customHeight="1" x14ac:dyDescent="0.2">
      <c r="A111" s="24"/>
      <c r="B111" s="18" t="s">
        <v>1</v>
      </c>
      <c r="C111" s="13">
        <v>0</v>
      </c>
      <c r="D111" s="11"/>
      <c r="E111" s="11"/>
      <c r="F111" s="5"/>
      <c r="G111" s="5"/>
      <c r="H111" s="5"/>
      <c r="I111" s="5"/>
      <c r="J111" s="5"/>
      <c r="K111" s="5"/>
      <c r="L111" s="5"/>
      <c r="M111" s="5"/>
      <c r="N111" s="5"/>
      <c r="O111" s="5"/>
    </row>
    <row r="112" spans="1:17" s="1" customFormat="1" ht="11.25" customHeight="1" x14ac:dyDescent="0.2">
      <c r="A112" s="24"/>
      <c r="B112" s="1" t="s">
        <v>155</v>
      </c>
      <c r="C112" s="13"/>
      <c r="D112" s="11"/>
      <c r="E112" s="11"/>
      <c r="F112" s="5"/>
      <c r="G112" s="5"/>
      <c r="H112" s="5"/>
      <c r="I112" s="5"/>
      <c r="J112" s="5"/>
      <c r="K112" s="5"/>
      <c r="L112" s="5"/>
      <c r="M112" s="5"/>
      <c r="N112" s="5"/>
      <c r="O112" s="5"/>
    </row>
    <row r="113" spans="1:15" s="1" customFormat="1" ht="11.25" customHeight="1" x14ac:dyDescent="0.2">
      <c r="A113" s="24"/>
      <c r="B113" s="26"/>
      <c r="C113" s="13"/>
      <c r="D113" s="11"/>
      <c r="E113" s="11"/>
      <c r="F113" s="5"/>
      <c r="G113" s="5"/>
      <c r="H113" s="5"/>
      <c r="I113" s="5"/>
      <c r="J113" s="5"/>
      <c r="K113" s="5"/>
      <c r="L113" s="5"/>
      <c r="M113" s="5"/>
      <c r="N113" s="5"/>
      <c r="O113" s="5"/>
    </row>
    <row r="114" spans="1:15" s="1" customFormat="1" ht="11.25" customHeight="1" x14ac:dyDescent="0.2">
      <c r="A114" s="24"/>
      <c r="B114" s="27" t="s">
        <v>2</v>
      </c>
      <c r="C114" s="13">
        <v>2</v>
      </c>
      <c r="D114" s="11"/>
      <c r="E114" s="11"/>
      <c r="F114" s="5"/>
      <c r="G114" s="5"/>
      <c r="H114" s="5"/>
      <c r="I114" s="5"/>
      <c r="J114" s="5"/>
      <c r="K114" s="5"/>
      <c r="L114" s="5"/>
      <c r="M114" s="5"/>
      <c r="N114" s="5"/>
      <c r="O114" s="5"/>
    </row>
    <row r="115" spans="1:15" s="1" customFormat="1" ht="11.25" customHeight="1" x14ac:dyDescent="0.2">
      <c r="A115" s="24"/>
      <c r="B115" s="1" t="s">
        <v>104</v>
      </c>
      <c r="C115" s="13"/>
      <c r="D115" s="11"/>
      <c r="E115" s="11"/>
      <c r="F115" s="5"/>
      <c r="G115" s="5"/>
      <c r="H115" s="5"/>
      <c r="I115" s="5"/>
      <c r="J115" s="5"/>
      <c r="K115" s="5"/>
      <c r="L115" s="5"/>
      <c r="M115" s="5"/>
      <c r="N115" s="5"/>
      <c r="O115" s="5"/>
    </row>
    <row r="116" spans="1:15" s="1" customFormat="1" ht="11.25" customHeight="1" x14ac:dyDescent="0.2">
      <c r="A116" s="5"/>
      <c r="B116" s="5" t="s">
        <v>81</v>
      </c>
      <c r="C116" s="5"/>
      <c r="D116" s="5"/>
      <c r="E116" s="5"/>
      <c r="F116" s="5"/>
      <c r="G116" s="5"/>
      <c r="H116" s="5"/>
      <c r="I116" s="5"/>
      <c r="J116" s="5"/>
      <c r="K116" s="5"/>
      <c r="L116" s="5"/>
      <c r="M116" s="5"/>
      <c r="N116" s="5"/>
      <c r="O116" s="5"/>
    </row>
    <row r="117" spans="1:15" s="1" customFormat="1" ht="11.25" customHeight="1" x14ac:dyDescent="0.2">
      <c r="A117" s="5"/>
      <c r="B117" s="5"/>
      <c r="C117" s="5"/>
      <c r="D117" s="5"/>
      <c r="E117" s="5"/>
      <c r="F117" s="5"/>
      <c r="G117" s="5"/>
      <c r="H117" s="5"/>
      <c r="I117" s="5"/>
      <c r="J117" s="5"/>
      <c r="K117" s="5"/>
      <c r="L117" s="5"/>
      <c r="M117" s="5"/>
      <c r="N117" s="5"/>
      <c r="O117" s="5"/>
    </row>
    <row r="118" spans="1:15" s="1" customFormat="1" ht="11.25" customHeight="1" x14ac:dyDescent="0.2">
      <c r="A118" s="16"/>
      <c r="B118" s="18" t="s">
        <v>152</v>
      </c>
      <c r="C118" s="13"/>
      <c r="D118" s="11"/>
      <c r="E118" s="11"/>
      <c r="F118" s="5"/>
      <c r="G118" s="5"/>
      <c r="H118" s="5"/>
      <c r="I118" s="5"/>
      <c r="J118" s="5"/>
      <c r="K118" s="5"/>
      <c r="L118" s="5"/>
      <c r="M118" s="5"/>
      <c r="N118" s="5"/>
      <c r="O118" s="5"/>
    </row>
    <row r="119" spans="1:15" s="1" customFormat="1" ht="11.25" customHeight="1" x14ac:dyDescent="0.2">
      <c r="A119" s="16"/>
      <c r="B119" s="20" t="s">
        <v>155</v>
      </c>
      <c r="C119" s="13"/>
      <c r="D119" s="11"/>
      <c r="E119" s="11"/>
      <c r="F119" s="5"/>
      <c r="G119" s="5"/>
      <c r="H119" s="5"/>
      <c r="I119" s="5"/>
      <c r="J119" s="5"/>
      <c r="K119" s="5"/>
      <c r="L119" s="5"/>
      <c r="M119" s="5"/>
      <c r="N119" s="5"/>
      <c r="O119" s="5"/>
    </row>
    <row r="120" spans="1:15" s="1" customFormat="1" ht="11.25" customHeight="1" x14ac:dyDescent="0.2">
      <c r="A120" s="16"/>
      <c r="B120" s="20"/>
      <c r="C120" s="13"/>
      <c r="D120" s="11"/>
      <c r="E120" s="11"/>
      <c r="F120" s="5"/>
      <c r="G120" s="5"/>
      <c r="H120" s="5"/>
      <c r="I120" s="5"/>
      <c r="J120" s="5"/>
      <c r="K120" s="5"/>
      <c r="L120" s="5"/>
      <c r="M120" s="5"/>
      <c r="N120" s="5"/>
      <c r="O120" s="5"/>
    </row>
    <row r="121" spans="1:15" s="1" customFormat="1" ht="11.25" customHeight="1" x14ac:dyDescent="0.2">
      <c r="A121" s="15"/>
      <c r="B121" s="18" t="s">
        <v>165</v>
      </c>
      <c r="C121" s="13">
        <v>98</v>
      </c>
      <c r="D121" s="11"/>
      <c r="E121" s="11"/>
      <c r="F121" s="8"/>
      <c r="G121" s="8"/>
      <c r="H121" s="8"/>
      <c r="I121" s="8"/>
      <c r="J121" s="8"/>
      <c r="K121" s="8"/>
      <c r="L121" s="8"/>
      <c r="M121" s="8"/>
      <c r="N121" s="8"/>
      <c r="O121" s="8"/>
    </row>
    <row r="122" spans="1:15" s="1" customFormat="1" ht="11.25" customHeight="1" x14ac:dyDescent="0.2">
      <c r="A122" s="15"/>
      <c r="B122" s="3"/>
      <c r="C122" s="13"/>
      <c r="D122" s="11"/>
      <c r="E122" s="11"/>
      <c r="F122" s="9"/>
      <c r="G122" s="9"/>
      <c r="H122" s="9"/>
      <c r="I122" s="9"/>
      <c r="J122" s="9"/>
      <c r="K122" s="9"/>
      <c r="L122" s="9"/>
      <c r="M122" s="9"/>
      <c r="N122" s="9"/>
      <c r="O122" s="9"/>
    </row>
    <row r="123" spans="1:15" s="1" customFormat="1" ht="10.9" customHeight="1" x14ac:dyDescent="0.2">
      <c r="A123" s="15"/>
      <c r="B123" s="35" t="s">
        <v>166</v>
      </c>
      <c r="C123" s="35"/>
      <c r="D123" s="35"/>
      <c r="E123" s="35"/>
      <c r="F123" s="35"/>
      <c r="G123" s="35"/>
      <c r="H123" s="35"/>
      <c r="I123" s="35"/>
      <c r="J123" s="35"/>
      <c r="K123" s="35"/>
      <c r="L123" s="9"/>
      <c r="M123" s="9"/>
      <c r="N123" s="9"/>
      <c r="O123" s="9"/>
    </row>
    <row r="124" spans="1:15" s="1" customFormat="1" ht="10.9" customHeight="1" x14ac:dyDescent="0.2">
      <c r="A124" s="15"/>
      <c r="B124" s="35" t="s">
        <v>169</v>
      </c>
      <c r="C124" s="35"/>
      <c r="D124" s="35"/>
      <c r="E124" s="35"/>
      <c r="F124" s="35"/>
      <c r="G124" s="35"/>
      <c r="H124" s="35"/>
      <c r="I124" s="35"/>
      <c r="J124" s="35"/>
      <c r="K124" s="35"/>
      <c r="L124" s="9"/>
      <c r="M124" s="9"/>
      <c r="N124" s="9"/>
      <c r="O124" s="9"/>
    </row>
    <row r="125" spans="1:15" s="1" customFormat="1" ht="10.9" customHeight="1" x14ac:dyDescent="0.2">
      <c r="A125" s="15"/>
      <c r="B125" s="35" t="s">
        <v>170</v>
      </c>
      <c r="C125" s="35"/>
      <c r="D125" s="35"/>
      <c r="E125" s="35"/>
      <c r="F125" s="35"/>
      <c r="G125" s="35"/>
      <c r="H125" s="35"/>
      <c r="I125" s="35"/>
      <c r="J125" s="35"/>
      <c r="K125" s="35"/>
      <c r="L125" s="9"/>
      <c r="M125" s="9"/>
      <c r="N125" s="9"/>
      <c r="O125" s="9"/>
    </row>
    <row r="126" spans="1:15" s="1" customFormat="1" ht="10.9" customHeight="1" x14ac:dyDescent="0.2">
      <c r="A126" s="15"/>
      <c r="B126" s="35" t="s">
        <v>171</v>
      </c>
      <c r="C126" s="35"/>
      <c r="D126" s="35"/>
      <c r="E126" s="35"/>
      <c r="F126" s="35"/>
      <c r="G126" s="35"/>
      <c r="H126" s="35"/>
      <c r="I126" s="35"/>
      <c r="J126" s="35"/>
      <c r="K126" s="35"/>
      <c r="L126" s="9"/>
      <c r="M126" s="9"/>
      <c r="N126" s="9"/>
      <c r="O126" s="9"/>
    </row>
    <row r="127" spans="1:15" s="1" customFormat="1" ht="10.9" customHeight="1" x14ac:dyDescent="0.2">
      <c r="A127" s="15"/>
      <c r="B127" s="34"/>
      <c r="C127" s="34"/>
      <c r="D127" s="34"/>
      <c r="E127" s="34"/>
      <c r="F127" s="34"/>
      <c r="G127" s="34"/>
      <c r="H127" s="34"/>
      <c r="I127" s="34"/>
      <c r="J127" s="34"/>
      <c r="K127" s="34"/>
      <c r="L127" s="9"/>
      <c r="M127" s="9"/>
      <c r="N127" s="9"/>
      <c r="O127" s="9"/>
    </row>
    <row r="128" spans="1:15" s="1" customFormat="1" ht="10.9" customHeight="1" x14ac:dyDescent="0.2">
      <c r="A128" s="15"/>
      <c r="B128" s="35" t="s">
        <v>3</v>
      </c>
      <c r="C128" s="35"/>
      <c r="D128" s="35"/>
      <c r="E128" s="35"/>
      <c r="F128" s="35"/>
      <c r="G128" s="35"/>
      <c r="H128" s="35"/>
      <c r="I128" s="35"/>
      <c r="J128" s="35"/>
      <c r="K128" s="35"/>
      <c r="L128" s="9"/>
      <c r="M128" s="9"/>
      <c r="N128" s="9"/>
      <c r="O128" s="9"/>
    </row>
    <row r="129" spans="1:15" s="1" customFormat="1" ht="10.9" customHeight="1" x14ac:dyDescent="0.2">
      <c r="A129" s="15"/>
      <c r="B129" s="34"/>
      <c r="C129" s="34"/>
      <c r="D129" s="34"/>
      <c r="E129" s="34"/>
      <c r="F129" s="34"/>
      <c r="G129" s="34"/>
      <c r="H129" s="34"/>
      <c r="I129" s="34"/>
      <c r="J129" s="34"/>
      <c r="K129" s="34"/>
      <c r="L129" s="9"/>
      <c r="M129" s="9"/>
      <c r="N129" s="9"/>
      <c r="O129" s="9"/>
    </row>
    <row r="130" spans="1:15" s="1" customFormat="1" ht="10.9" customHeight="1" x14ac:dyDescent="0.2">
      <c r="A130" s="15"/>
      <c r="B130" s="35" t="s">
        <v>98</v>
      </c>
      <c r="C130" s="35"/>
      <c r="D130" s="35"/>
      <c r="E130" s="35"/>
      <c r="F130" s="35"/>
      <c r="G130" s="35"/>
      <c r="H130" s="35"/>
      <c r="I130" s="35"/>
      <c r="J130" s="35"/>
      <c r="K130" s="35"/>
      <c r="L130" s="9"/>
      <c r="M130" s="9"/>
      <c r="N130" s="9"/>
      <c r="O130" s="9"/>
    </row>
    <row r="131" spans="1:15" s="1" customFormat="1" ht="10.9" customHeight="1" x14ac:dyDescent="0.2">
      <c r="A131" s="15"/>
      <c r="B131" s="35"/>
      <c r="C131" s="35"/>
      <c r="D131" s="35"/>
      <c r="E131" s="35"/>
      <c r="F131" s="35"/>
      <c r="G131" s="35"/>
      <c r="H131" s="35"/>
      <c r="I131" s="35"/>
      <c r="J131" s="35"/>
      <c r="K131" s="35"/>
      <c r="L131" s="9"/>
      <c r="M131" s="9"/>
      <c r="N131" s="9"/>
      <c r="O131" s="9"/>
    </row>
    <row r="132" spans="1:15" s="1" customFormat="1" ht="10.9" customHeight="1" x14ac:dyDescent="0.2">
      <c r="A132" s="15"/>
      <c r="B132" s="36" t="s">
        <v>5</v>
      </c>
      <c r="C132" s="36"/>
      <c r="D132" s="36"/>
      <c r="E132" s="36"/>
      <c r="F132" s="36"/>
      <c r="G132" s="36"/>
      <c r="H132" s="36"/>
      <c r="I132" s="36"/>
      <c r="J132" s="36"/>
      <c r="K132" s="36"/>
      <c r="L132" s="9"/>
      <c r="M132" s="9"/>
      <c r="N132" s="9"/>
      <c r="O132" s="9"/>
    </row>
    <row r="133" spans="1:15" s="1" customFormat="1" ht="10.9" customHeight="1" x14ac:dyDescent="0.2">
      <c r="A133" s="15"/>
      <c r="B133" s="36" t="s">
        <v>6</v>
      </c>
      <c r="C133" s="36"/>
      <c r="D133" s="36"/>
      <c r="E133" s="36"/>
      <c r="F133" s="36"/>
      <c r="G133" s="36"/>
      <c r="H133" s="36"/>
      <c r="I133" s="36"/>
      <c r="J133" s="36"/>
      <c r="K133" s="36"/>
      <c r="L133" s="9"/>
      <c r="M133" s="9"/>
      <c r="N133" s="9"/>
      <c r="O133" s="9"/>
    </row>
    <row r="134" spans="1:15" s="1" customFormat="1" ht="10.9" customHeight="1" x14ac:dyDescent="0.2">
      <c r="A134" s="15"/>
      <c r="B134" s="36" t="s">
        <v>9</v>
      </c>
      <c r="C134" s="36"/>
      <c r="D134" s="36"/>
      <c r="E134" s="36"/>
      <c r="F134" s="36"/>
      <c r="G134" s="36"/>
      <c r="H134" s="36"/>
      <c r="I134" s="36"/>
      <c r="J134" s="36"/>
      <c r="K134" s="36"/>
      <c r="L134" s="9"/>
      <c r="M134" s="9"/>
      <c r="N134" s="9"/>
      <c r="O134" s="9"/>
    </row>
    <row r="135" spans="1:15" s="1" customFormat="1" ht="10.9" customHeight="1" x14ac:dyDescent="0.2">
      <c r="A135" s="15"/>
      <c r="B135" s="36" t="s">
        <v>8</v>
      </c>
      <c r="C135" s="36"/>
      <c r="D135" s="36"/>
      <c r="E135" s="36"/>
      <c r="F135" s="36"/>
      <c r="G135" s="36"/>
      <c r="H135" s="36"/>
      <c r="I135" s="36"/>
      <c r="J135" s="36"/>
      <c r="K135" s="36"/>
      <c r="L135" s="9"/>
      <c r="M135" s="9"/>
      <c r="N135" s="9"/>
      <c r="O135" s="9"/>
    </row>
    <row r="136" spans="1:15" s="1" customFormat="1" ht="10.9" customHeight="1" x14ac:dyDescent="0.2">
      <c r="A136" s="15"/>
      <c r="B136" s="36" t="s">
        <v>7</v>
      </c>
      <c r="C136" s="36"/>
      <c r="D136" s="36"/>
      <c r="E136" s="36"/>
      <c r="F136" s="36"/>
      <c r="G136" s="36"/>
      <c r="H136" s="36"/>
      <c r="I136" s="36"/>
      <c r="J136" s="36"/>
      <c r="K136" s="36"/>
      <c r="L136" s="9"/>
      <c r="M136" s="9"/>
      <c r="N136" s="9"/>
      <c r="O136" s="9"/>
    </row>
    <row r="137" spans="1:15" s="1" customFormat="1" ht="10.9" customHeight="1" x14ac:dyDescent="0.2">
      <c r="A137" s="15"/>
      <c r="B137" s="37" t="s">
        <v>94</v>
      </c>
      <c r="C137" s="37"/>
      <c r="D137" s="37"/>
      <c r="E137" s="37"/>
      <c r="F137" s="37"/>
      <c r="G137" s="37"/>
      <c r="H137" s="37"/>
      <c r="I137" s="37"/>
      <c r="J137" s="37"/>
      <c r="K137" s="37"/>
      <c r="L137" s="9"/>
      <c r="M137" s="9"/>
      <c r="N137" s="9"/>
      <c r="O137" s="9"/>
    </row>
    <row r="138" spans="1:15" s="1" customFormat="1" ht="10.9" customHeight="1" x14ac:dyDescent="0.2">
      <c r="A138" s="15"/>
      <c r="B138" s="38"/>
      <c r="C138" s="38"/>
      <c r="D138" s="38"/>
      <c r="E138" s="38"/>
      <c r="F138" s="38"/>
      <c r="G138" s="38"/>
      <c r="H138" s="38"/>
      <c r="I138" s="38"/>
      <c r="J138" s="38"/>
      <c r="K138" s="38"/>
      <c r="L138" s="9"/>
      <c r="M138" s="9"/>
      <c r="N138" s="9"/>
      <c r="O138" s="9"/>
    </row>
    <row r="139" spans="1:15" s="1" customFormat="1" ht="10.9" customHeight="1" x14ac:dyDescent="0.2">
      <c r="A139" s="15"/>
      <c r="B139" s="35" t="s">
        <v>4</v>
      </c>
      <c r="C139" s="35"/>
      <c r="D139" s="35"/>
      <c r="E139" s="35"/>
      <c r="F139" s="35"/>
      <c r="G139" s="35"/>
      <c r="H139" s="35"/>
      <c r="I139" s="35"/>
      <c r="J139" s="35"/>
      <c r="K139" s="35"/>
      <c r="L139" s="9"/>
      <c r="M139" s="9"/>
      <c r="N139" s="9"/>
      <c r="O139" s="9"/>
    </row>
    <row r="140" spans="1:15" s="1" customFormat="1" ht="10.9" customHeight="1" x14ac:dyDescent="0.2">
      <c r="A140" s="15"/>
      <c r="B140" s="39"/>
      <c r="C140" s="39"/>
      <c r="D140" s="39"/>
      <c r="E140" s="39"/>
      <c r="F140" s="39"/>
      <c r="G140" s="39"/>
      <c r="H140" s="39"/>
      <c r="I140" s="39"/>
      <c r="J140" s="39"/>
      <c r="K140" s="39"/>
      <c r="L140" s="9"/>
      <c r="M140" s="9"/>
      <c r="N140" s="9"/>
      <c r="O140" s="9"/>
    </row>
    <row r="141" spans="1:15" s="1" customFormat="1" ht="10.9" customHeight="1" x14ac:dyDescent="0.2">
      <c r="A141" s="15"/>
      <c r="B141" s="35" t="s">
        <v>107</v>
      </c>
      <c r="C141" s="35"/>
      <c r="D141" s="35"/>
      <c r="E141" s="35"/>
      <c r="F141" s="35"/>
      <c r="G141" s="35"/>
      <c r="H141" s="35"/>
      <c r="I141" s="35"/>
      <c r="J141" s="35"/>
      <c r="K141" s="35"/>
      <c r="L141" s="9"/>
      <c r="M141" s="9"/>
      <c r="N141" s="9"/>
      <c r="O141" s="9"/>
    </row>
    <row r="142" spans="1:15" s="1" customFormat="1" ht="10.9" customHeight="1" x14ac:dyDescent="0.2">
      <c r="B142" s="35"/>
      <c r="C142" s="35"/>
      <c r="D142" s="35"/>
      <c r="E142" s="35"/>
      <c r="F142" s="35"/>
      <c r="G142" s="35"/>
      <c r="H142" s="35"/>
      <c r="I142" s="35"/>
      <c r="J142" s="35"/>
      <c r="K142" s="35"/>
      <c r="L142" s="9"/>
      <c r="M142" s="9"/>
      <c r="N142" s="9"/>
      <c r="O142" s="9"/>
    </row>
    <row r="143" spans="1:15" s="1" customFormat="1" ht="21.6" customHeight="1" x14ac:dyDescent="0.2">
      <c r="A143" s="15"/>
      <c r="B143" s="35" t="s">
        <v>108</v>
      </c>
      <c r="C143" s="35"/>
      <c r="D143" s="35"/>
      <c r="E143" s="35"/>
      <c r="F143" s="35"/>
      <c r="G143" s="35"/>
      <c r="H143" s="35"/>
      <c r="I143" s="35"/>
      <c r="J143" s="35"/>
      <c r="K143" s="35"/>
      <c r="L143" s="9"/>
      <c r="M143" s="9"/>
      <c r="N143" s="9"/>
      <c r="O143" s="9"/>
    </row>
    <row r="144" spans="1:15" s="1" customFormat="1" ht="10.9" customHeight="1" x14ac:dyDescent="0.2">
      <c r="A144" s="15"/>
      <c r="B144" s="39"/>
      <c r="C144" s="39"/>
      <c r="D144" s="39"/>
      <c r="E144" s="39"/>
      <c r="F144" s="39"/>
      <c r="G144" s="39"/>
      <c r="H144" s="39"/>
      <c r="I144" s="39"/>
      <c r="J144" s="39"/>
      <c r="K144" s="39"/>
      <c r="L144" s="9"/>
      <c r="M144" s="9"/>
      <c r="N144" s="9"/>
      <c r="O144" s="9"/>
    </row>
    <row r="145" spans="1:15" s="1" customFormat="1" ht="10.9" customHeight="1" x14ac:dyDescent="0.2">
      <c r="A145" s="15"/>
      <c r="B145" s="35" t="s">
        <v>109</v>
      </c>
      <c r="C145" s="35"/>
      <c r="D145" s="35"/>
      <c r="E145" s="35"/>
      <c r="F145" s="35"/>
      <c r="G145" s="35"/>
      <c r="H145" s="35"/>
      <c r="I145" s="35"/>
      <c r="J145" s="35"/>
      <c r="K145" s="35"/>
      <c r="L145" s="9"/>
      <c r="M145" s="9"/>
      <c r="N145" s="9"/>
      <c r="O145" s="9"/>
    </row>
    <row r="146" spans="1:15" s="1" customFormat="1" ht="10.9" customHeight="1" x14ac:dyDescent="0.2">
      <c r="A146" s="15"/>
      <c r="B146" s="39"/>
      <c r="C146" s="39"/>
      <c r="D146" s="39"/>
      <c r="E146" s="39"/>
      <c r="F146" s="39"/>
      <c r="G146" s="39"/>
      <c r="H146" s="39"/>
      <c r="I146" s="39"/>
      <c r="J146" s="39"/>
      <c r="K146" s="39"/>
      <c r="L146" s="9"/>
      <c r="M146" s="9"/>
      <c r="N146" s="9"/>
      <c r="O146" s="9"/>
    </row>
    <row r="147" spans="1:15" s="1" customFormat="1" ht="21.6" customHeight="1" x14ac:dyDescent="0.2">
      <c r="A147" s="15"/>
      <c r="B147" s="35" t="s">
        <v>110</v>
      </c>
      <c r="C147" s="35"/>
      <c r="D147" s="35"/>
      <c r="E147" s="35"/>
      <c r="F147" s="35"/>
      <c r="G147" s="35"/>
      <c r="H147" s="35"/>
      <c r="I147" s="35"/>
      <c r="J147" s="35"/>
      <c r="K147" s="35"/>
      <c r="L147" s="9"/>
      <c r="M147" s="9"/>
      <c r="N147" s="9"/>
      <c r="O147" s="9"/>
    </row>
    <row r="148" spans="1:15" s="1" customFormat="1" ht="10.9" customHeight="1" x14ac:dyDescent="0.2">
      <c r="A148" s="15"/>
      <c r="B148" s="39"/>
      <c r="C148" s="39"/>
      <c r="D148" s="39"/>
      <c r="E148" s="39"/>
      <c r="F148" s="39"/>
      <c r="G148" s="39"/>
      <c r="H148" s="39"/>
      <c r="I148" s="39"/>
      <c r="J148" s="39"/>
      <c r="K148" s="39"/>
      <c r="L148" s="9"/>
      <c r="M148" s="9"/>
      <c r="N148" s="9"/>
      <c r="O148" s="9"/>
    </row>
    <row r="149" spans="1:15" s="1" customFormat="1" ht="10.9" customHeight="1" x14ac:dyDescent="0.2">
      <c r="A149" s="15"/>
      <c r="B149" s="35" t="s">
        <v>111</v>
      </c>
      <c r="C149" s="35"/>
      <c r="D149" s="35"/>
      <c r="E149" s="35"/>
      <c r="F149" s="35"/>
      <c r="G149" s="35"/>
      <c r="H149" s="35"/>
      <c r="I149" s="35"/>
      <c r="J149" s="35"/>
      <c r="K149" s="35"/>
      <c r="L149" s="9"/>
      <c r="M149" s="9"/>
      <c r="N149" s="9"/>
      <c r="O149" s="9"/>
    </row>
    <row r="150" spans="1:15" s="1" customFormat="1" ht="10.9" customHeight="1" x14ac:dyDescent="0.2">
      <c r="A150" s="15"/>
      <c r="B150" s="35"/>
      <c r="C150" s="35"/>
      <c r="D150" s="35"/>
      <c r="E150" s="35"/>
      <c r="F150" s="35"/>
      <c r="G150" s="35"/>
      <c r="H150" s="35"/>
      <c r="I150" s="35"/>
      <c r="J150" s="35"/>
      <c r="K150" s="35"/>
      <c r="L150" s="9"/>
      <c r="M150" s="9"/>
      <c r="N150" s="9"/>
      <c r="O150" s="9"/>
    </row>
    <row r="151" spans="1:15" s="1" customFormat="1" ht="10.9" customHeight="1" x14ac:dyDescent="0.2">
      <c r="A151" s="15"/>
      <c r="B151" s="35" t="s">
        <v>112</v>
      </c>
      <c r="C151" s="35"/>
      <c r="D151" s="35"/>
      <c r="E151" s="35"/>
      <c r="F151" s="35"/>
      <c r="G151" s="35"/>
      <c r="H151" s="35"/>
      <c r="I151" s="35"/>
      <c r="J151" s="35"/>
      <c r="K151" s="35"/>
      <c r="L151" s="9"/>
      <c r="M151" s="9"/>
      <c r="N151" s="9"/>
      <c r="O151" s="9"/>
    </row>
    <row r="152" spans="1:15" ht="10.9" customHeight="1" x14ac:dyDescent="0.2">
      <c r="B152" s="39"/>
      <c r="C152" s="39"/>
      <c r="D152" s="39"/>
      <c r="E152" s="39"/>
      <c r="F152" s="39"/>
      <c r="G152" s="39"/>
      <c r="H152" s="39"/>
      <c r="I152" s="39"/>
      <c r="J152" s="39"/>
      <c r="K152" s="39"/>
      <c r="L152" s="9"/>
      <c r="M152" s="9"/>
      <c r="N152" s="9"/>
      <c r="O152" s="9"/>
    </row>
    <row r="153" spans="1:15" ht="21.6" customHeight="1" x14ac:dyDescent="0.2">
      <c r="B153" s="35" t="s">
        <v>148</v>
      </c>
      <c r="C153" s="35"/>
      <c r="D153" s="35"/>
      <c r="E153" s="35"/>
      <c r="F153" s="35"/>
      <c r="G153" s="35"/>
      <c r="H153" s="35"/>
      <c r="I153" s="35"/>
      <c r="J153" s="35"/>
      <c r="K153" s="35"/>
      <c r="L153" s="9"/>
      <c r="M153" s="9"/>
      <c r="N153" s="9"/>
      <c r="O153" s="9"/>
    </row>
    <row r="154" spans="1:15" ht="10.9" customHeight="1" x14ac:dyDescent="0.2"/>
    <row r="155" spans="1:15" ht="10.9" customHeight="1" x14ac:dyDescent="0.2"/>
  </sheetData>
  <mergeCells count="32">
    <mergeCell ref="B153:K153"/>
    <mergeCell ref="B149:K149"/>
    <mergeCell ref="B146:K146"/>
    <mergeCell ref="B150:K150"/>
    <mergeCell ref="B152:K152"/>
    <mergeCell ref="B151:K151"/>
    <mergeCell ref="B143:K143"/>
    <mergeCell ref="B144:K144"/>
    <mergeCell ref="B145:K145"/>
    <mergeCell ref="B147:K147"/>
    <mergeCell ref="B148:K148"/>
    <mergeCell ref="B138:K138"/>
    <mergeCell ref="B139:K139"/>
    <mergeCell ref="B140:K140"/>
    <mergeCell ref="B141:K141"/>
    <mergeCell ref="B142:K142"/>
    <mergeCell ref="B133:K133"/>
    <mergeCell ref="B134:K134"/>
    <mergeCell ref="B135:K135"/>
    <mergeCell ref="B136:K136"/>
    <mergeCell ref="B137:K137"/>
    <mergeCell ref="B2:B4"/>
    <mergeCell ref="B129:K129"/>
    <mergeCell ref="B130:K130"/>
    <mergeCell ref="B131:K131"/>
    <mergeCell ref="B132:K132"/>
    <mergeCell ref="B123:K123"/>
    <mergeCell ref="B124:K124"/>
    <mergeCell ref="B125:K125"/>
    <mergeCell ref="B126:K126"/>
    <mergeCell ref="B127:K127"/>
    <mergeCell ref="B128:K128"/>
  </mergeCells>
  <conditionalFormatting sqref="P7:Q105">
    <cfRule type="containsText" dxfId="0" priority="1" operator="containsText" text="FALSE">
      <formula>NOT(ISERROR(SEARCH("FALSE",P7)))</formula>
    </cfRule>
  </conditionalFormatting>
  <printOptions horizontalCentered="1" headings="1" gridLines="1"/>
  <pageMargins left="0" right="0.2" top="1.05" bottom="0.41666666699999999" header="0" footer="0.16666666666666699"/>
  <pageSetup paperSize="119" fitToHeight="0" orientation="landscape" horizontalDpi="300" verticalDpi="300" r:id="rId1"/>
  <headerFooter alignWithMargins="0">
    <oddHeader xml:space="preserve">&amp;CSELECTED FCM FINANCIAL DATA AS OF 
October 31,&amp;KFF0000 &amp;K0000002013
FROM REPORTS FILED BY 
December 4,&amp;KFF0000 &amp;K0000002013&amp;R&amp;P of &amp;N
</oddHeader>
  </headerFooter>
  <rowBreaks count="1" manualBreakCount="1">
    <brk id="12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FCM Data October 2013</vt:lpstr>
      <vt:lpstr>'FCM Data October 2013'!Print_Area</vt:lpstr>
      <vt:lpstr>'FCM Data October 2013'!Print_Titles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2013-12-05T16:05:08Z</cp:lastPrinted>
  <dcterms:created xsi:type="dcterms:W3CDTF">2009-07-09T20:23:21Z</dcterms:created>
  <dcterms:modified xsi:type="dcterms:W3CDTF">2013-12-13T13:53:52Z</dcterms:modified>
</cp:coreProperties>
</file>