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tabRatio="771" firstSheet="36" activeTab="52"/>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F8" i="96" l="1"/>
  <c r="E2" i="82" l="1"/>
  <c r="F8" i="91" l="1"/>
  <c r="E8" i="91"/>
  <c r="D8" i="91"/>
  <c r="C8" i="91"/>
  <c r="B8" i="91"/>
  <c r="F8" i="90" l="1"/>
  <c r="E8" i="90"/>
  <c r="D8" i="90"/>
  <c r="C8" i="90"/>
  <c r="B8" i="90"/>
</calcChain>
</file>

<file path=xl/sharedStrings.xml><?xml version="1.0" encoding="utf-8"?>
<sst xmlns="http://schemas.openxmlformats.org/spreadsheetml/2006/main" count="1389" uniqueCount="222">
  <si>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</si>
  <si>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</si>
  <si>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</si>
  <si>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</si>
  <si>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</si>
  <si>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</si>
  <si>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</si>
  <si>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</si>
  <si>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</si>
  <si>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</si>
  <si>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</si>
  <si>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</si>
  <si>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</si>
  <si>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</si>
  <si>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</si>
  <si>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</si>
  <si>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</si>
  <si>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</si>
  <si>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</si>
  <si>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</si>
  <si>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</si>
  <si>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</si>
  <si>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</si>
  <si>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</si>
  <si>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</si>
  <si>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</si>
  <si>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</si>
  <si>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</si>
  <si>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</si>
  <si>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</si>
  <si>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</si>
  <si>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</si>
  <si>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</si>
  <si>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</si>
  <si>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</si>
  <si>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</si>
  <si>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</si>
  <si>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</si>
  <si>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</si>
  <si>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</si>
  <si>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</si>
  <si>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</si>
  <si>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</si>
  <si>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</si>
  <si>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</si>
  <si>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</si>
  <si>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</si>
  <si>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</si>
  <si>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</si>
  <si>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</si>
  <si>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</si>
  <si>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</si>
  <si>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</si>
  <si>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</si>
  <si>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</si>
  <si>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</si>
  <si>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</si>
  <si>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</si>
  <si>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</si>
  <si>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</si>
  <si>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</si>
  <si>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</si>
  <si>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</si>
  <si>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</si>
  <si>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</si>
  <si>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</si>
  <si>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</si>
  <si>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</si>
  <si>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</si>
  <si>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</si>
  <si>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</si>
  <si>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</si>
  <si>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</si>
  <si>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</si>
  <si>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</si>
  <si>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</si>
  <si>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</si>
  <si>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</si>
  <si>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</si>
  <si>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</si>
  <si>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</si>
  <si>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</si>
  <si>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</si>
  <si>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</si>
  <si>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</si>
  <si>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</si>
  <si>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</si>
  <si>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</si>
  <si>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</si>
  <si>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</si>
  <si>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</si>
  <si>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</si>
  <si>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</si>
  <si>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</si>
  <si>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</si>
  <si>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</si>
  <si>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</si>
  <si>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</si>
  <si>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</si>
  <si>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</si>
  <si>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</si>
  <si>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</si>
  <si>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</si>
  <si>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</si>
  <si>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</si>
  <si>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</si>
  <si>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</si>
  <si>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</si>
  <si>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</si>
  <si>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</si>
  <si>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</si>
  <si>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</si>
  <si>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</si>
  <si>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</si>
  <si>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</si>
  <si>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</si>
  <si>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</si>
  <si>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</si>
  <si>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</si>
  <si>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</si>
  <si>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</si>
  <si>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</si>
  <si>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</si>
  <si>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</si>
  <si>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</si>
  <si>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</si>
  <si>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</si>
  <si>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</si>
  <si>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</si>
  <si>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</si>
  <si>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</si>
  <si>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</si>
  <si>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</si>
  <si>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</si>
  <si>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</si>
  <si>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</si>
  <si>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</si>
  <si>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</si>
  <si>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</si>
  <si>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</si>
  <si>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</si>
  <si>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</si>
  <si>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</si>
  <si>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</si>
  <si>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</si>
  <si>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</si>
  <si>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</si>
  <si>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</si>
  <si>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</si>
  <si>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</si>
  <si>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</si>
  <si>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</si>
  <si>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</si>
  <si>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</si>
  <si>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</si>
  <si>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</si>
  <si>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</si>
  <si>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</si>
  <si>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</si>
  <si>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</si>
  <si>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</si>
  <si>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</si>
  <si>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</si>
  <si>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</si>
  <si>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</si>
  <si>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</si>
  <si>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</si>
  <si>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</si>
  <si>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</si>
  <si>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</si>
  <si>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</si>
  <si>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</si>
  <si>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</si>
  <si>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</si>
  <si>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</si>
  <si>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</si>
  <si>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</si>
  <si>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</si>
  <si>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</si>
  <si>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</si>
  <si>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</si>
  <si>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</si>
  <si>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</si>
  <si>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</si>
  <si>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</si>
  <si>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</si>
  <si>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</si>
  <si>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</si>
  <si>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</si>
  <si>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</si>
  <si>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</si>
  <si>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</si>
  <si>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</si>
  <si>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</si>
  <si>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</si>
  <si>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</si>
  <si>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</si>
  <si>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</si>
  <si>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</si>
  <si>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</si>
  <si>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   </t>
  </si>
  <si>
    <t xml:space="preserve">                    -   </t>
  </si>
  <si>
    <t xml:space="preserve">                        -   </t>
  </si>
  <si>
    <t xml:space="preserve">                             -   </t>
  </si>
  <si>
    <t xml:space="preserve">                       -   </t>
  </si>
  <si>
    <t xml:space="preserve">  .  </t>
  </si>
  <si>
    <t xml:space="preserve">  N/A  </t>
  </si>
  <si>
    <t xml:space="preserve">                      -   </t>
  </si>
  <si>
    <t>December 20</t>
  </si>
  <si>
    <t>December 27</t>
  </si>
  <si>
    <t xml:space="preserve">  Europe/Other</t>
  </si>
  <si>
    <t>January 3</t>
  </si>
  <si>
    <t>January 10</t>
  </si>
  <si>
    <t>January 17</t>
  </si>
  <si>
    <t>Gross notional amount outstanding, January 17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</si>
  <si>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January 17,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</si>
  <si>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17,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</si>
  <si>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January 17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</si>
  <si>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January 17,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</si>
  <si>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17,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</si>
  <si>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January 17 weekly snapshot, by product type, all tenors and currencies.  </t>
  </si>
  <si>
    <t xml:space="preserve">Gross notional amount outstanding, January 17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</si>
</sst>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151">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49" fontId="21" fillId="0" borderId="1" xfId="177" applyNumberFormat="1" applyFont="1" applyFill="1" applyBorder="1" applyAlignment="1" applyProtection="1">
      <alignment horizontal="right" vertical="center" wrapText="1"/>
    </xf>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0" fillId="3" borderId="0" xfId="0" applyNumberFormat="1" applyFont="1" applyFill="1" applyBorder="1" applyAlignment="1" applyProtection="1"/>
    <xf numFmtId="166" fontId="27" fillId="3" borderId="1" xfId="44" applyNumberFormat="1" applyFont="1" applyFill="1" applyBorder="1" applyAlignment="1" applyProtection="1"/>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1" fillId="0" borderId="1" xfId="183" applyNumberFormat="1" applyFont="1" applyFill="1" applyBorder="1" applyAlignment="1" applyProtection="1">
      <alignment horizontal="lef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2" xfId="0" applyNumberFormat="1" applyFont="1" applyFill="1" applyBorder="1" applyAlignment="1" applyProtection="1">
      <alignment horizontal="center" vertical="center" wrapText="1"/>
    </xf>
    <xf numFmtId="0" fontId="22" fillId="2" borderId="4"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76" zoomScale="85" zoomScaleNormal="85" workbookViewId="0">
      <selection activeCell="A86" sqref="A8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43</v>
      </c>
    </row>
    <row r="3" spans="1:6" x14ac:dyDescent="0.25">
      <c r="A3" s="20" t="s">
        <v>58</v>
      </c>
      <c r="B3" s="21">
        <v>41668</v>
      </c>
      <c r="F3" s="70"/>
    </row>
    <row r="4" spans="1:6" x14ac:dyDescent="0.25">
      <c r="A4" s="22" t="s">
        <v>57</v>
      </c>
      <c r="B4" s="23">
        <v>41656</v>
      </c>
    </row>
    <row r="9" spans="1:6" x14ac:dyDescent="0.25">
      <c r="A9" t="s">
        <v>44</v>
      </c>
    </row>
    <row r="11" spans="1:6" x14ac:dyDescent="0.25">
      <c r="A11" s="1" t="s">
        <v>45</v>
      </c>
    </row>
    <row r="13" spans="1:6" x14ac:dyDescent="0.25">
      <c r="A13" s="2" t="s">
        <v>46</v>
      </c>
    </row>
    <row r="14" spans="1:6" x14ac:dyDescent="0.25">
      <c r="A14" s="2" t="s">
        <v>47</v>
      </c>
    </row>
    <row r="16" spans="1:6" x14ac:dyDescent="0.25">
      <c r="A16" s="2" t="s">
        <v>55</v>
      </c>
    </row>
    <row r="17" spans="1:1" x14ac:dyDescent="0.25">
      <c r="A17" s="2" t="s">
        <v>59</v>
      </c>
    </row>
    <row r="19" spans="1:1" x14ac:dyDescent="0.25">
      <c r="A19" s="2" t="s">
        <v>60</v>
      </c>
    </row>
    <row r="20" spans="1:1" x14ac:dyDescent="0.25">
      <c r="A20" s="2" t="s">
        <v>61</v>
      </c>
    </row>
    <row r="22" spans="1:1" x14ac:dyDescent="0.25">
      <c r="A22" s="1" t="s">
        <v>48</v>
      </c>
    </row>
    <row r="24" spans="1:1" x14ac:dyDescent="0.25">
      <c r="A24" s="3" t="s">
        <v>49</v>
      </c>
    </row>
    <row r="26" spans="1:1" x14ac:dyDescent="0.25">
      <c r="A26" s="2" t="s">
        <v>111</v>
      </c>
    </row>
    <row r="27" spans="1:1" x14ac:dyDescent="0.25">
      <c r="A27" s="2" t="s">
        <v>80</v>
      </c>
    </row>
    <row r="28" spans="1:1" x14ac:dyDescent="0.25">
      <c r="A28" s="2" t="s">
        <v>81</v>
      </c>
    </row>
    <row r="29" spans="1:1" x14ac:dyDescent="0.25">
      <c r="A29" s="2" t="s">
        <v>110</v>
      </c>
    </row>
    <row r="30" spans="1:1" x14ac:dyDescent="0.25">
      <c r="A30" s="2" t="s">
        <v>82</v>
      </c>
    </row>
    <row r="32" spans="1:1" x14ac:dyDescent="0.25">
      <c r="A32" s="2" t="s">
        <v>90</v>
      </c>
    </row>
    <row r="33" spans="1:1" x14ac:dyDescent="0.25">
      <c r="A33" s="2" t="s">
        <v>91</v>
      </c>
    </row>
    <row r="34" spans="1:1" x14ac:dyDescent="0.25">
      <c r="A34" s="2" t="s">
        <v>92</v>
      </c>
    </row>
    <row r="35" spans="1:1" x14ac:dyDescent="0.25">
      <c r="A35" s="2" t="s">
        <v>109</v>
      </c>
    </row>
    <row r="36" spans="1:1" x14ac:dyDescent="0.25">
      <c r="A36" s="2" t="s">
        <v>89</v>
      </c>
    </row>
    <row r="38" spans="1:1" x14ac:dyDescent="0.25">
      <c r="A38" s="2" t="s">
        <v>93</v>
      </c>
    </row>
    <row r="39" spans="1:1" x14ac:dyDescent="0.25">
      <c r="A39" s="2" t="s">
        <v>94</v>
      </c>
    </row>
    <row r="40" spans="1:1" x14ac:dyDescent="0.25">
      <c r="A40" s="2" t="s">
        <v>95</v>
      </c>
    </row>
    <row r="41" spans="1:1" x14ac:dyDescent="0.25">
      <c r="A41" s="2" t="s">
        <v>96</v>
      </c>
    </row>
    <row r="42" spans="1:1" x14ac:dyDescent="0.25">
      <c r="A42" s="2" t="s">
        <v>97</v>
      </c>
    </row>
    <row r="43" spans="1:1" x14ac:dyDescent="0.25">
      <c r="A43" s="2"/>
    </row>
    <row r="44" spans="1:1" x14ac:dyDescent="0.25">
      <c r="A44" s="3" t="s">
        <v>62</v>
      </c>
    </row>
    <row r="46" spans="1:1" x14ac:dyDescent="0.25">
      <c r="A46" s="2" t="s">
        <v>101</v>
      </c>
    </row>
    <row r="47" spans="1:1" x14ac:dyDescent="0.25">
      <c r="A47" s="2" t="s">
        <v>100</v>
      </c>
    </row>
    <row r="48" spans="1:1" x14ac:dyDescent="0.25">
      <c r="A48" s="2" t="s">
        <v>99</v>
      </c>
    </row>
    <row r="49" spans="1:1" x14ac:dyDescent="0.25">
      <c r="A49" s="2" t="s">
        <v>117</v>
      </c>
    </row>
    <row r="50" spans="1:1" x14ac:dyDescent="0.25">
      <c r="A50" s="2" t="s">
        <v>98</v>
      </c>
    </row>
    <row r="52" spans="1:1" x14ac:dyDescent="0.25">
      <c r="A52" s="2" t="s">
        <v>113</v>
      </c>
    </row>
    <row r="53" spans="1:1" x14ac:dyDescent="0.25">
      <c r="A53" s="2" t="s">
        <v>114</v>
      </c>
    </row>
    <row r="54" spans="1:1" x14ac:dyDescent="0.25">
      <c r="A54" s="2" t="s">
        <v>115</v>
      </c>
    </row>
    <row r="55" spans="1:1" x14ac:dyDescent="0.25">
      <c r="A55" s="2" t="s">
        <v>116</v>
      </c>
    </row>
    <row r="56" spans="1:1" x14ac:dyDescent="0.25">
      <c r="A56" s="2" t="s">
        <v>112</v>
      </c>
    </row>
    <row r="58" spans="1:1" x14ac:dyDescent="0.25">
      <c r="A58" s="2" t="s">
        <v>126</v>
      </c>
    </row>
    <row r="59" spans="1:1" x14ac:dyDescent="0.25">
      <c r="A59" s="2" t="s">
        <v>125</v>
      </c>
    </row>
    <row r="60" spans="1:1" x14ac:dyDescent="0.25">
      <c r="A60" s="2" t="s">
        <v>124</v>
      </c>
    </row>
    <row r="61" spans="1:1" x14ac:dyDescent="0.25">
      <c r="A61" s="2" t="s">
        <v>123</v>
      </c>
    </row>
    <row r="62" spans="1:1" x14ac:dyDescent="0.25">
      <c r="A62" s="2" t="s">
        <v>122</v>
      </c>
    </row>
    <row r="64" spans="1:1" x14ac:dyDescent="0.25">
      <c r="A64" s="3" t="s">
        <v>50</v>
      </c>
    </row>
    <row r="66" spans="1:1" x14ac:dyDescent="0.25">
      <c r="A66" s="2" t="s">
        <v>154</v>
      </c>
    </row>
    <row r="67" spans="1:1" x14ac:dyDescent="0.25">
      <c r="A67" s="2" t="s">
        <v>132</v>
      </c>
    </row>
    <row r="68" spans="1:1" x14ac:dyDescent="0.25">
      <c r="A68" s="2" t="s">
        <v>133</v>
      </c>
    </row>
    <row r="69" spans="1:1" x14ac:dyDescent="0.25">
      <c r="A69" s="2" t="s">
        <v>134</v>
      </c>
    </row>
    <row r="70" spans="1:1" x14ac:dyDescent="0.25">
      <c r="A70" s="2" t="s">
        <v>135</v>
      </c>
    </row>
    <row r="72" spans="1:1" x14ac:dyDescent="0.25">
      <c r="A72" s="2" t="s">
        <v>153</v>
      </c>
    </row>
    <row r="73" spans="1:1" x14ac:dyDescent="0.25">
      <c r="A73" s="2" t="s">
        <v>155</v>
      </c>
    </row>
    <row r="74" spans="1:1" x14ac:dyDescent="0.25">
      <c r="A74" s="2" t="s">
        <v>156</v>
      </c>
    </row>
    <row r="75" spans="1:1" x14ac:dyDescent="0.25">
      <c r="A75" s="2" t="s">
        <v>157</v>
      </c>
    </row>
    <row r="76" spans="1:1" x14ac:dyDescent="0.25">
      <c r="A76" s="2" t="s">
        <v>152</v>
      </c>
    </row>
    <row r="78" spans="1:1" x14ac:dyDescent="0.25">
      <c r="A78" s="2" t="s">
        <v>159</v>
      </c>
    </row>
    <row r="79" spans="1:1" x14ac:dyDescent="0.25">
      <c r="A79" s="2" t="s">
        <v>160</v>
      </c>
    </row>
    <row r="80" spans="1:1" x14ac:dyDescent="0.25">
      <c r="A80" s="2" t="s">
        <v>161</v>
      </c>
    </row>
    <row r="81" spans="1:1" x14ac:dyDescent="0.25">
      <c r="A81" s="2" t="s">
        <v>162</v>
      </c>
    </row>
    <row r="82" spans="1:1" x14ac:dyDescent="0.25">
      <c r="A82" s="2" t="s">
        <v>158</v>
      </c>
    </row>
    <row r="84" spans="1:1" x14ac:dyDescent="0.25">
      <c r="A84" s="3" t="s">
        <v>51</v>
      </c>
    </row>
    <row r="86" spans="1:1" x14ac:dyDescent="0.25">
      <c r="A86" s="2" t="s">
        <v>63</v>
      </c>
    </row>
    <row r="88" spans="1:1" x14ac:dyDescent="0.25">
      <c r="A88" s="3" t="s">
        <v>53</v>
      </c>
    </row>
    <row r="90" spans="1:1" x14ac:dyDescent="0.25">
      <c r="A90" s="2" t="s">
        <v>52</v>
      </c>
    </row>
    <row r="92" spans="1:1" x14ac:dyDescent="0.25">
      <c r="A92" s="19" t="s">
        <v>56</v>
      </c>
    </row>
    <row r="94" spans="1:1" x14ac:dyDescent="0.25">
      <c r="A94" s="2" t="s">
        <v>64</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F1" workbookViewId="0">
      <selection activeCell="J20" sqref="J20"/>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81">
        <v>1567081</v>
      </c>
      <c r="C2" s="81">
        <v>1193890</v>
      </c>
      <c r="D2" s="81">
        <v>1990840</v>
      </c>
      <c r="E2" s="81">
        <v>2892464</v>
      </c>
      <c r="F2" s="81">
        <v>3936999</v>
      </c>
      <c r="G2" s="81">
        <v>1768333</v>
      </c>
      <c r="H2" s="81">
        <v>1287492</v>
      </c>
      <c r="I2" s="81">
        <v>95111</v>
      </c>
      <c r="J2" s="81">
        <v>14732210</v>
      </c>
    </row>
    <row r="3" spans="1:10" x14ac:dyDescent="0.25">
      <c r="A3" s="25" t="s">
        <v>67</v>
      </c>
      <c r="B3" s="81">
        <v>19462304</v>
      </c>
      <c r="C3" s="81">
        <v>8116266</v>
      </c>
      <c r="D3" s="81">
        <v>15272153</v>
      </c>
      <c r="E3" s="81">
        <v>28890313</v>
      </c>
      <c r="F3" s="81">
        <v>64397475</v>
      </c>
      <c r="G3" s="81">
        <v>44755214</v>
      </c>
      <c r="H3" s="81">
        <v>20602597</v>
      </c>
      <c r="I3" s="81">
        <v>2022372</v>
      </c>
      <c r="J3" s="81">
        <v>203518694</v>
      </c>
    </row>
    <row r="4" spans="1:10" x14ac:dyDescent="0.25">
      <c r="A4" s="27" t="s">
        <v>15</v>
      </c>
      <c r="B4" s="81">
        <v>23857477</v>
      </c>
      <c r="C4" s="81">
        <v>11985888</v>
      </c>
      <c r="D4" s="81">
        <v>11287751</v>
      </c>
      <c r="E4" s="81">
        <v>3303251</v>
      </c>
      <c r="F4" s="81">
        <v>246900</v>
      </c>
      <c r="G4" s="81" t="s">
        <v>201</v>
      </c>
      <c r="H4" s="81" t="s">
        <v>201</v>
      </c>
      <c r="I4" s="81" t="s">
        <v>200</v>
      </c>
      <c r="J4" s="81">
        <v>50681267</v>
      </c>
    </row>
    <row r="5" spans="1:10" x14ac:dyDescent="0.25">
      <c r="A5" s="27" t="s">
        <v>18</v>
      </c>
      <c r="B5" s="81">
        <v>12927413</v>
      </c>
      <c r="C5" s="81">
        <v>5417585</v>
      </c>
      <c r="D5" s="81">
        <v>7556384</v>
      </c>
      <c r="E5" s="81">
        <v>5466702</v>
      </c>
      <c r="F5" s="81">
        <v>2046421</v>
      </c>
      <c r="G5" s="81">
        <v>370468</v>
      </c>
      <c r="H5" s="81">
        <v>209444</v>
      </c>
      <c r="I5" s="81">
        <v>19659</v>
      </c>
      <c r="J5" s="81">
        <v>34014076</v>
      </c>
    </row>
    <row r="6" spans="1:10" x14ac:dyDescent="0.25">
      <c r="A6" s="27" t="s">
        <v>21</v>
      </c>
      <c r="B6" s="81">
        <v>3956148</v>
      </c>
      <c r="C6" s="81">
        <v>1800662</v>
      </c>
      <c r="D6" s="81">
        <v>3016454</v>
      </c>
      <c r="E6" s="81">
        <v>3825153</v>
      </c>
      <c r="F6" s="81">
        <v>4766218</v>
      </c>
      <c r="G6" s="81">
        <v>2340207</v>
      </c>
      <c r="H6" s="81">
        <v>1050548</v>
      </c>
      <c r="I6" s="81">
        <v>15555</v>
      </c>
      <c r="J6" s="81">
        <v>20770945</v>
      </c>
    </row>
    <row r="7" spans="1:10" x14ac:dyDescent="0.25">
      <c r="A7" s="27" t="s">
        <v>68</v>
      </c>
      <c r="B7" s="81">
        <v>2811246</v>
      </c>
      <c r="C7" s="81">
        <v>1077181</v>
      </c>
      <c r="D7" s="81">
        <v>1343115</v>
      </c>
      <c r="E7" s="81">
        <v>2058264</v>
      </c>
      <c r="F7" s="81">
        <v>4740234</v>
      </c>
      <c r="G7" s="81">
        <v>4046653</v>
      </c>
      <c r="H7" s="81">
        <v>2381801</v>
      </c>
      <c r="I7" s="81">
        <v>178395</v>
      </c>
      <c r="J7" s="81">
        <v>18636889</v>
      </c>
    </row>
    <row r="8" spans="1:10" x14ac:dyDescent="0.25">
      <c r="A8" s="33" t="s">
        <v>8</v>
      </c>
      <c r="B8" s="82">
        <v>64581669</v>
      </c>
      <c r="C8" s="82">
        <v>29591472</v>
      </c>
      <c r="D8" s="82">
        <v>40466697</v>
      </c>
      <c r="E8" s="82">
        <v>46436147</v>
      </c>
      <c r="F8" s="82">
        <v>80134247</v>
      </c>
      <c r="G8" s="82">
        <v>53280875</v>
      </c>
      <c r="H8" s="82">
        <v>25531882</v>
      </c>
      <c r="I8" s="82">
        <v>2331092</v>
      </c>
      <c r="J8" s="82">
        <v>342354081</v>
      </c>
    </row>
    <row r="9" spans="1:10" ht="24" customHeight="1" x14ac:dyDescent="0.25">
      <c r="A9" s="119" t="s">
        <v>73</v>
      </c>
      <c r="B9" s="120"/>
      <c r="C9" s="120"/>
      <c r="D9" s="120"/>
      <c r="E9" s="120"/>
      <c r="F9" s="120"/>
      <c r="G9" s="120"/>
      <c r="H9" s="120"/>
      <c r="I9" s="120"/>
      <c r="J9" s="121"/>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B1" workbookViewId="0">
      <selection activeCell="D13" sqref="D13"/>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22" t="s">
        <v>77</v>
      </c>
      <c r="C1" s="122"/>
      <c r="D1" s="122" t="s">
        <v>78</v>
      </c>
      <c r="E1" s="122"/>
    </row>
    <row r="2" spans="1:7" x14ac:dyDescent="0.25">
      <c r="A2" s="24" t="s">
        <v>65</v>
      </c>
      <c r="B2" s="24" t="s">
        <v>66</v>
      </c>
      <c r="C2" s="24" t="s">
        <v>1</v>
      </c>
      <c r="D2" s="24" t="s">
        <v>3</v>
      </c>
      <c r="E2" s="24" t="s">
        <v>1</v>
      </c>
    </row>
    <row r="3" spans="1:7" x14ac:dyDescent="0.25">
      <c r="A3" s="25" t="s">
        <v>67</v>
      </c>
      <c r="B3" s="97">
        <v>232234866</v>
      </c>
      <c r="C3" s="97">
        <v>102817670</v>
      </c>
      <c r="D3" s="97">
        <v>23735806</v>
      </c>
      <c r="E3" s="97">
        <v>48249046</v>
      </c>
    </row>
    <row r="4" spans="1:7" x14ac:dyDescent="0.25">
      <c r="A4" s="27" t="s">
        <v>15</v>
      </c>
      <c r="B4" s="96">
        <v>77558737</v>
      </c>
      <c r="C4" s="96">
        <v>12629453</v>
      </c>
      <c r="D4" s="96">
        <v>7835804</v>
      </c>
      <c r="E4" s="96">
        <v>3338542</v>
      </c>
    </row>
    <row r="5" spans="1:7" x14ac:dyDescent="0.25">
      <c r="A5" s="27" t="s">
        <v>18</v>
      </c>
      <c r="B5" s="96">
        <v>44156091</v>
      </c>
      <c r="C5" s="96">
        <v>13167721</v>
      </c>
      <c r="D5" s="96">
        <v>6205927</v>
      </c>
      <c r="E5" s="96">
        <v>4498412</v>
      </c>
    </row>
    <row r="6" spans="1:7" x14ac:dyDescent="0.25">
      <c r="A6" s="27" t="s">
        <v>68</v>
      </c>
      <c r="B6" s="96">
        <v>11510920</v>
      </c>
      <c r="C6" s="96">
        <v>73945071</v>
      </c>
      <c r="D6" s="96">
        <v>1064702</v>
      </c>
      <c r="E6" s="96">
        <v>21759393</v>
      </c>
    </row>
    <row r="7" spans="1:7" x14ac:dyDescent="0.25">
      <c r="A7" s="33" t="s">
        <v>8</v>
      </c>
      <c r="B7" s="95">
        <v>365460614</v>
      </c>
      <c r="C7" s="95">
        <v>202559915</v>
      </c>
      <c r="D7" s="95">
        <v>38842239</v>
      </c>
      <c r="E7" s="95">
        <v>77845393</v>
      </c>
      <c r="G7" s="31"/>
    </row>
    <row r="8" spans="1:7" ht="33.75" customHeight="1" x14ac:dyDescent="0.25">
      <c r="A8" s="118" t="s">
        <v>79</v>
      </c>
      <c r="B8" s="118"/>
      <c r="C8" s="118"/>
      <c r="D8" s="118"/>
      <c r="E8" s="11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4" sqref="C14"/>
    </sheetView>
  </sheetViews>
  <sheetFormatPr defaultRowHeight="15" x14ac:dyDescent="0.25"/>
  <cols>
    <col min="1" max="1" width="24.7109375" customWidth="1"/>
    <col min="2" max="4" width="14.7109375" customWidth="1"/>
  </cols>
  <sheetData>
    <row r="1" spans="1:4" ht="73.5" customHeight="1" x14ac:dyDescent="0.25">
      <c r="A1" s="118" t="s">
        <v>214</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B1" workbookViewId="0">
      <selection activeCell="E22" sqref="E22"/>
    </sheetView>
  </sheetViews>
  <sheetFormatPr defaultRowHeight="15" x14ac:dyDescent="0.25"/>
  <cols>
    <col min="1" max="1" width="24.7109375" customWidth="1"/>
    <col min="2" max="4" width="14.7109375" customWidth="1"/>
  </cols>
  <sheetData>
    <row r="1" spans="1:4" x14ac:dyDescent="0.25">
      <c r="A1" s="24" t="s">
        <v>65</v>
      </c>
      <c r="B1" s="24" t="s">
        <v>66</v>
      </c>
      <c r="C1" s="39" t="s">
        <v>1</v>
      </c>
      <c r="D1" s="39" t="s">
        <v>8</v>
      </c>
    </row>
    <row r="2" spans="1:4" x14ac:dyDescent="0.25">
      <c r="A2" s="25" t="s">
        <v>32</v>
      </c>
      <c r="B2" s="26">
        <v>41</v>
      </c>
      <c r="C2" s="26">
        <v>275</v>
      </c>
      <c r="D2" s="26">
        <v>316</v>
      </c>
    </row>
    <row r="3" spans="1:4" x14ac:dyDescent="0.25">
      <c r="A3" s="25" t="s">
        <v>19</v>
      </c>
      <c r="B3" s="26">
        <v>3</v>
      </c>
      <c r="C3" s="26">
        <v>199</v>
      </c>
      <c r="D3" s="26">
        <v>202</v>
      </c>
    </row>
    <row r="4" spans="1:4" x14ac:dyDescent="0.25">
      <c r="A4" s="25" t="s">
        <v>20</v>
      </c>
      <c r="B4" s="26" t="s">
        <v>203</v>
      </c>
      <c r="C4" s="26" t="s">
        <v>203</v>
      </c>
      <c r="D4" s="26" t="s">
        <v>203</v>
      </c>
    </row>
    <row r="5" spans="1:4" x14ac:dyDescent="0.25">
      <c r="A5" s="25" t="s">
        <v>16</v>
      </c>
      <c r="B5" s="26" t="s">
        <v>203</v>
      </c>
      <c r="C5" s="26" t="s">
        <v>203</v>
      </c>
      <c r="D5" s="26" t="s">
        <v>203</v>
      </c>
    </row>
    <row r="6" spans="1:4" x14ac:dyDescent="0.25">
      <c r="A6" s="25" t="s">
        <v>107</v>
      </c>
      <c r="B6" s="26" t="s">
        <v>203</v>
      </c>
      <c r="C6" s="26">
        <v>23</v>
      </c>
      <c r="D6" s="26">
        <v>23</v>
      </c>
    </row>
    <row r="7" spans="1:4" x14ac:dyDescent="0.25">
      <c r="A7" s="25" t="s">
        <v>67</v>
      </c>
      <c r="B7" s="26">
        <v>11932</v>
      </c>
      <c r="C7" s="26">
        <v>4480</v>
      </c>
      <c r="D7" s="26">
        <v>16412</v>
      </c>
    </row>
    <row r="8" spans="1:4" x14ac:dyDescent="0.25">
      <c r="A8" s="25" t="s">
        <v>15</v>
      </c>
      <c r="B8" s="26">
        <v>2011</v>
      </c>
      <c r="C8" s="26">
        <v>402</v>
      </c>
      <c r="D8" s="26">
        <v>2413</v>
      </c>
    </row>
    <row r="9" spans="1:4" x14ac:dyDescent="0.25">
      <c r="A9" s="25" t="s">
        <v>17</v>
      </c>
      <c r="B9" s="26" t="s">
        <v>203</v>
      </c>
      <c r="C9" s="26">
        <v>316</v>
      </c>
      <c r="D9" s="26">
        <v>316</v>
      </c>
    </row>
    <row r="10" spans="1:4" x14ac:dyDescent="0.25">
      <c r="A10" s="25" t="s">
        <v>18</v>
      </c>
      <c r="B10" s="26">
        <v>191</v>
      </c>
      <c r="C10" s="26">
        <v>325</v>
      </c>
      <c r="D10" s="26">
        <v>516</v>
      </c>
    </row>
    <row r="11" spans="1:4" x14ac:dyDescent="0.25">
      <c r="A11" s="25" t="s">
        <v>21</v>
      </c>
      <c r="B11" s="26" t="s">
        <v>203</v>
      </c>
      <c r="C11" s="26">
        <v>2468</v>
      </c>
      <c r="D11" s="26">
        <v>2468</v>
      </c>
    </row>
    <row r="12" spans="1:4" x14ac:dyDescent="0.25">
      <c r="A12" s="40" t="s">
        <v>8</v>
      </c>
      <c r="B12" s="30">
        <v>14178</v>
      </c>
      <c r="C12" s="30">
        <v>8488</v>
      </c>
      <c r="D12" s="30">
        <v>22666</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F1" workbookViewId="0">
      <selection activeCell="J22" sqref="J2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25</v>
      </c>
      <c r="C1" s="16" t="s">
        <v>70</v>
      </c>
      <c r="D1" s="16" t="s">
        <v>23</v>
      </c>
      <c r="E1" s="16" t="s">
        <v>24</v>
      </c>
      <c r="F1" s="16" t="s">
        <v>71</v>
      </c>
      <c r="G1" s="16" t="s">
        <v>26</v>
      </c>
      <c r="H1" s="16" t="s">
        <v>72</v>
      </c>
      <c r="I1" s="16" t="s">
        <v>8</v>
      </c>
    </row>
    <row r="2" spans="1:9" x14ac:dyDescent="0.25">
      <c r="A2" s="25" t="s">
        <v>32</v>
      </c>
      <c r="B2" s="32">
        <v>244</v>
      </c>
      <c r="C2" s="32">
        <v>2</v>
      </c>
      <c r="D2" s="32">
        <v>29</v>
      </c>
      <c r="E2" s="32">
        <v>38</v>
      </c>
      <c r="F2" s="32">
        <v>2</v>
      </c>
      <c r="G2" s="32" t="s">
        <v>204</v>
      </c>
      <c r="H2" s="32">
        <v>1</v>
      </c>
      <c r="I2" s="26">
        <v>316</v>
      </c>
    </row>
    <row r="3" spans="1:9" x14ac:dyDescent="0.25">
      <c r="A3" s="25" t="s">
        <v>19</v>
      </c>
      <c r="B3" s="32">
        <v>161</v>
      </c>
      <c r="C3" s="32">
        <v>16</v>
      </c>
      <c r="D3" s="32">
        <v>22</v>
      </c>
      <c r="E3" s="32">
        <v>1</v>
      </c>
      <c r="F3" s="32" t="s">
        <v>204</v>
      </c>
      <c r="G3" s="32">
        <v>2</v>
      </c>
      <c r="H3" s="32" t="s">
        <v>204</v>
      </c>
      <c r="I3" s="26">
        <v>202</v>
      </c>
    </row>
    <row r="4" spans="1:9" x14ac:dyDescent="0.25">
      <c r="A4" s="25" t="s">
        <v>20</v>
      </c>
      <c r="B4" s="32" t="s">
        <v>204</v>
      </c>
      <c r="C4" s="32" t="s">
        <v>207</v>
      </c>
      <c r="D4" s="32" t="s">
        <v>207</v>
      </c>
      <c r="E4" s="32" t="s">
        <v>204</v>
      </c>
      <c r="F4" s="32" t="s">
        <v>204</v>
      </c>
      <c r="G4" s="32" t="s">
        <v>204</v>
      </c>
      <c r="H4" s="32" t="s">
        <v>204</v>
      </c>
      <c r="I4" s="26" t="s">
        <v>202</v>
      </c>
    </row>
    <row r="5" spans="1:9" x14ac:dyDescent="0.25">
      <c r="A5" s="25" t="s">
        <v>16</v>
      </c>
      <c r="B5" s="32" t="s">
        <v>204</v>
      </c>
      <c r="C5" s="32" t="s">
        <v>207</v>
      </c>
      <c r="D5" s="32" t="s">
        <v>207</v>
      </c>
      <c r="E5" s="32" t="s">
        <v>204</v>
      </c>
      <c r="F5" s="32" t="s">
        <v>204</v>
      </c>
      <c r="G5" s="32" t="s">
        <v>204</v>
      </c>
      <c r="H5" s="32" t="s">
        <v>204</v>
      </c>
      <c r="I5" s="26" t="s">
        <v>202</v>
      </c>
    </row>
    <row r="6" spans="1:9" x14ac:dyDescent="0.25">
      <c r="A6" s="25" t="s">
        <v>107</v>
      </c>
      <c r="B6" s="32">
        <v>6</v>
      </c>
      <c r="C6" s="32" t="s">
        <v>207</v>
      </c>
      <c r="D6" s="32">
        <v>4</v>
      </c>
      <c r="E6" s="32" t="s">
        <v>204</v>
      </c>
      <c r="F6" s="32" t="s">
        <v>204</v>
      </c>
      <c r="G6" s="32" t="s">
        <v>204</v>
      </c>
      <c r="H6" s="32">
        <v>13</v>
      </c>
      <c r="I6" s="26">
        <v>23</v>
      </c>
    </row>
    <row r="7" spans="1:9" x14ac:dyDescent="0.25">
      <c r="A7" s="25" t="s">
        <v>67</v>
      </c>
      <c r="B7" s="32">
        <v>7788</v>
      </c>
      <c r="C7" s="32">
        <v>2169</v>
      </c>
      <c r="D7" s="32">
        <v>1453</v>
      </c>
      <c r="E7" s="32">
        <v>913</v>
      </c>
      <c r="F7" s="32">
        <v>942</v>
      </c>
      <c r="G7" s="32">
        <v>355</v>
      </c>
      <c r="H7" s="32">
        <v>2793</v>
      </c>
      <c r="I7" s="26">
        <v>16413</v>
      </c>
    </row>
    <row r="8" spans="1:9" x14ac:dyDescent="0.25">
      <c r="A8" s="25" t="s">
        <v>15</v>
      </c>
      <c r="B8" s="32">
        <v>1015</v>
      </c>
      <c r="C8" s="32">
        <v>914</v>
      </c>
      <c r="D8" s="32">
        <v>169</v>
      </c>
      <c r="E8" s="32" t="s">
        <v>204</v>
      </c>
      <c r="F8" s="32">
        <v>92</v>
      </c>
      <c r="G8" s="32">
        <v>17</v>
      </c>
      <c r="H8" s="32">
        <v>206</v>
      </c>
      <c r="I8" s="26">
        <v>2413</v>
      </c>
    </row>
    <row r="9" spans="1:9" x14ac:dyDescent="0.25">
      <c r="A9" s="25" t="s">
        <v>17</v>
      </c>
      <c r="B9" s="32">
        <v>170</v>
      </c>
      <c r="C9" s="32">
        <v>94</v>
      </c>
      <c r="D9" s="32">
        <v>48</v>
      </c>
      <c r="E9" s="32">
        <v>1</v>
      </c>
      <c r="F9" s="32" t="s">
        <v>204</v>
      </c>
      <c r="G9" s="32" t="s">
        <v>204</v>
      </c>
      <c r="H9" s="32">
        <v>3</v>
      </c>
      <c r="I9" s="26">
        <v>316</v>
      </c>
    </row>
    <row r="10" spans="1:9" x14ac:dyDescent="0.25">
      <c r="A10" s="25" t="s">
        <v>18</v>
      </c>
      <c r="B10" s="32">
        <v>55</v>
      </c>
      <c r="C10" s="32">
        <v>98</v>
      </c>
      <c r="D10" s="32">
        <v>22</v>
      </c>
      <c r="E10" s="32">
        <v>22</v>
      </c>
      <c r="F10" s="32">
        <v>116</v>
      </c>
      <c r="G10" s="32">
        <v>49</v>
      </c>
      <c r="H10" s="32">
        <v>154</v>
      </c>
      <c r="I10" s="26">
        <v>516</v>
      </c>
    </row>
    <row r="11" spans="1:9" x14ac:dyDescent="0.25">
      <c r="A11" s="25" t="s">
        <v>21</v>
      </c>
      <c r="B11" s="32">
        <v>1295</v>
      </c>
      <c r="C11" s="32">
        <v>564</v>
      </c>
      <c r="D11" s="32">
        <v>163</v>
      </c>
      <c r="E11" s="32">
        <v>181</v>
      </c>
      <c r="F11" s="32">
        <v>66</v>
      </c>
      <c r="G11" s="32">
        <v>64</v>
      </c>
      <c r="H11" s="32">
        <v>135</v>
      </c>
      <c r="I11" s="26">
        <v>2468</v>
      </c>
    </row>
    <row r="12" spans="1:9" x14ac:dyDescent="0.25">
      <c r="A12" s="33" t="s">
        <v>8</v>
      </c>
      <c r="B12" s="34">
        <v>10734</v>
      </c>
      <c r="C12" s="34">
        <v>3857</v>
      </c>
      <c r="D12" s="34">
        <v>1910</v>
      </c>
      <c r="E12" s="34">
        <v>1156</v>
      </c>
      <c r="F12" s="34">
        <v>1218</v>
      </c>
      <c r="G12" s="34">
        <v>487</v>
      </c>
      <c r="H12" s="34">
        <v>3305</v>
      </c>
      <c r="I12" s="34">
        <v>22667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G1" workbookViewId="0">
      <selection activeCell="K7" sqref="K7"/>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v>7</v>
      </c>
      <c r="C2" s="35">
        <v>3</v>
      </c>
      <c r="D2" s="35">
        <v>4</v>
      </c>
      <c r="E2" s="35">
        <v>29</v>
      </c>
      <c r="F2" s="35">
        <v>60</v>
      </c>
      <c r="G2" s="35">
        <v>93</v>
      </c>
      <c r="H2" s="35">
        <v>81</v>
      </c>
      <c r="I2" s="35">
        <v>39</v>
      </c>
      <c r="J2" s="35">
        <v>316</v>
      </c>
    </row>
    <row r="3" spans="1:10" x14ac:dyDescent="0.25">
      <c r="A3" s="25" t="s">
        <v>19</v>
      </c>
      <c r="B3" s="35">
        <v>12</v>
      </c>
      <c r="C3" s="35">
        <v>4</v>
      </c>
      <c r="D3" s="35" t="s">
        <v>201</v>
      </c>
      <c r="E3" s="35">
        <v>46</v>
      </c>
      <c r="F3" s="35">
        <v>112</v>
      </c>
      <c r="G3" s="35">
        <v>19</v>
      </c>
      <c r="H3" s="35">
        <v>9</v>
      </c>
      <c r="I3" s="35" t="s">
        <v>200</v>
      </c>
      <c r="J3" s="35">
        <v>202</v>
      </c>
    </row>
    <row r="4" spans="1:10" x14ac:dyDescent="0.25">
      <c r="A4" s="25" t="s">
        <v>20</v>
      </c>
      <c r="B4" s="35" t="s">
        <v>201</v>
      </c>
      <c r="C4" s="35" t="s">
        <v>201</v>
      </c>
      <c r="D4" s="35" t="s">
        <v>201</v>
      </c>
      <c r="E4" s="35" t="s">
        <v>201</v>
      </c>
      <c r="F4" s="35" t="s">
        <v>204</v>
      </c>
      <c r="G4" s="35" t="s">
        <v>201</v>
      </c>
      <c r="H4" s="35" t="s">
        <v>201</v>
      </c>
      <c r="I4" s="35" t="s">
        <v>200</v>
      </c>
      <c r="J4" s="81">
        <v>0</v>
      </c>
    </row>
    <row r="5" spans="1:10" x14ac:dyDescent="0.25">
      <c r="A5" s="25" t="s">
        <v>16</v>
      </c>
      <c r="B5" s="35" t="s">
        <v>201</v>
      </c>
      <c r="C5" s="35" t="s">
        <v>201</v>
      </c>
      <c r="D5" s="35" t="s">
        <v>201</v>
      </c>
      <c r="E5" s="35" t="s">
        <v>201</v>
      </c>
      <c r="F5" s="35" t="s">
        <v>204</v>
      </c>
      <c r="G5" s="35" t="s">
        <v>201</v>
      </c>
      <c r="H5" s="35" t="s">
        <v>201</v>
      </c>
      <c r="I5" s="35" t="s">
        <v>200</v>
      </c>
      <c r="J5" s="81">
        <v>0</v>
      </c>
    </row>
    <row r="6" spans="1:10" x14ac:dyDescent="0.25">
      <c r="A6" s="25" t="s">
        <v>107</v>
      </c>
      <c r="B6" s="35">
        <v>13</v>
      </c>
      <c r="C6" s="35" t="s">
        <v>201</v>
      </c>
      <c r="D6" s="35">
        <v>1</v>
      </c>
      <c r="E6" s="35">
        <v>2</v>
      </c>
      <c r="F6" s="35">
        <v>2</v>
      </c>
      <c r="G6" s="35">
        <v>5</v>
      </c>
      <c r="H6" s="35" t="s">
        <v>201</v>
      </c>
      <c r="I6" s="35" t="s">
        <v>200</v>
      </c>
      <c r="J6" s="35">
        <v>23</v>
      </c>
    </row>
    <row r="7" spans="1:10" x14ac:dyDescent="0.25">
      <c r="A7" s="25" t="s">
        <v>67</v>
      </c>
      <c r="B7" s="35">
        <v>101</v>
      </c>
      <c r="C7" s="35">
        <v>134</v>
      </c>
      <c r="D7" s="35">
        <v>468</v>
      </c>
      <c r="E7" s="35">
        <v>1663</v>
      </c>
      <c r="F7" s="35">
        <v>3757</v>
      </c>
      <c r="G7" s="35">
        <v>4412</v>
      </c>
      <c r="H7" s="35">
        <v>4057</v>
      </c>
      <c r="I7" s="35">
        <v>1821</v>
      </c>
      <c r="J7" s="35">
        <v>16413</v>
      </c>
    </row>
    <row r="8" spans="1:10" x14ac:dyDescent="0.25">
      <c r="A8" s="25" t="s">
        <v>15</v>
      </c>
      <c r="B8" s="35">
        <v>168</v>
      </c>
      <c r="C8" s="35">
        <v>595</v>
      </c>
      <c r="D8" s="35">
        <v>982</v>
      </c>
      <c r="E8" s="35">
        <v>659</v>
      </c>
      <c r="F8" s="35">
        <v>9</v>
      </c>
      <c r="G8" s="35" t="s">
        <v>201</v>
      </c>
      <c r="H8" s="35" t="s">
        <v>201</v>
      </c>
      <c r="I8" s="35" t="s">
        <v>200</v>
      </c>
      <c r="J8" s="35">
        <v>2413</v>
      </c>
    </row>
    <row r="9" spans="1:10" x14ac:dyDescent="0.25">
      <c r="A9" s="25" t="s">
        <v>17</v>
      </c>
      <c r="B9" s="35">
        <v>16</v>
      </c>
      <c r="C9" s="35">
        <v>5</v>
      </c>
      <c r="D9" s="35">
        <v>19</v>
      </c>
      <c r="E9" s="35">
        <v>45</v>
      </c>
      <c r="F9" s="35">
        <v>79</v>
      </c>
      <c r="G9" s="35">
        <v>62</v>
      </c>
      <c r="H9" s="35">
        <v>64</v>
      </c>
      <c r="I9" s="35">
        <v>26</v>
      </c>
      <c r="J9" s="35">
        <v>316</v>
      </c>
    </row>
    <row r="10" spans="1:10" x14ac:dyDescent="0.25">
      <c r="A10" s="25" t="s">
        <v>18</v>
      </c>
      <c r="B10" s="35">
        <v>95</v>
      </c>
      <c r="C10" s="35">
        <v>73</v>
      </c>
      <c r="D10" s="35">
        <v>124</v>
      </c>
      <c r="E10" s="35">
        <v>79</v>
      </c>
      <c r="F10" s="35">
        <v>54</v>
      </c>
      <c r="G10" s="35">
        <v>47</v>
      </c>
      <c r="H10" s="35">
        <v>41</v>
      </c>
      <c r="I10" s="35">
        <v>3</v>
      </c>
      <c r="J10" s="35">
        <v>516</v>
      </c>
    </row>
    <row r="11" spans="1:10" x14ac:dyDescent="0.25">
      <c r="A11" s="25" t="s">
        <v>21</v>
      </c>
      <c r="B11" s="35" t="s">
        <v>201</v>
      </c>
      <c r="C11" s="35" t="s">
        <v>201</v>
      </c>
      <c r="D11" s="35">
        <v>1</v>
      </c>
      <c r="E11" s="35">
        <v>129</v>
      </c>
      <c r="F11" s="35">
        <v>545</v>
      </c>
      <c r="G11" s="35">
        <v>561</v>
      </c>
      <c r="H11" s="35">
        <v>945</v>
      </c>
      <c r="I11" s="35">
        <v>287</v>
      </c>
      <c r="J11" s="35">
        <v>2468</v>
      </c>
    </row>
    <row r="12" spans="1:10" x14ac:dyDescent="0.25">
      <c r="A12" s="33" t="s">
        <v>8</v>
      </c>
      <c r="B12" s="36">
        <v>412</v>
      </c>
      <c r="C12" s="36">
        <v>814</v>
      </c>
      <c r="D12" s="36">
        <v>1599</v>
      </c>
      <c r="E12" s="36">
        <v>2652</v>
      </c>
      <c r="F12" s="36">
        <v>4618</v>
      </c>
      <c r="G12" s="36">
        <v>5199</v>
      </c>
      <c r="H12" s="36">
        <v>5197</v>
      </c>
      <c r="I12" s="36">
        <v>2176</v>
      </c>
      <c r="J12" s="36">
        <v>22667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B1" workbookViewId="0">
      <selection activeCell="E13" sqref="E13"/>
    </sheetView>
  </sheetViews>
  <sheetFormatPr defaultRowHeight="15" x14ac:dyDescent="0.25"/>
  <cols>
    <col min="1" max="1" width="24.7109375" customWidth="1"/>
    <col min="2" max="5" width="12.7109375" customWidth="1"/>
  </cols>
  <sheetData>
    <row r="1" spans="1:7" ht="15.75" x14ac:dyDescent="0.25">
      <c r="A1" s="37"/>
      <c r="B1" s="122" t="s">
        <v>77</v>
      </c>
      <c r="C1" s="122"/>
      <c r="D1" s="126" t="s">
        <v>78</v>
      </c>
      <c r="E1" s="126"/>
    </row>
    <row r="2" spans="1:7" x14ac:dyDescent="0.25">
      <c r="A2" s="24" t="s">
        <v>65</v>
      </c>
      <c r="B2" s="24" t="s">
        <v>66</v>
      </c>
      <c r="C2" s="24" t="s">
        <v>1</v>
      </c>
      <c r="D2" s="24" t="s">
        <v>3</v>
      </c>
      <c r="E2" s="24" t="s">
        <v>1</v>
      </c>
    </row>
    <row r="3" spans="1:7" x14ac:dyDescent="0.25">
      <c r="A3" s="25" t="s">
        <v>67</v>
      </c>
      <c r="B3" s="97">
        <v>8699</v>
      </c>
      <c r="C3" s="97">
        <v>5940</v>
      </c>
      <c r="D3" s="97">
        <v>15164</v>
      </c>
      <c r="E3" s="97">
        <v>3020</v>
      </c>
    </row>
    <row r="4" spans="1:7" x14ac:dyDescent="0.25">
      <c r="A4" s="27" t="s">
        <v>68</v>
      </c>
      <c r="B4" s="96">
        <v>4248</v>
      </c>
      <c r="C4" s="96">
        <v>5968</v>
      </c>
      <c r="D4" s="96">
        <v>244</v>
      </c>
      <c r="E4" s="96">
        <v>2048</v>
      </c>
    </row>
    <row r="5" spans="1:7" x14ac:dyDescent="0.25">
      <c r="A5" s="33" t="s">
        <v>8</v>
      </c>
      <c r="B5" s="95">
        <v>12947</v>
      </c>
      <c r="C5" s="95">
        <v>11908</v>
      </c>
      <c r="D5" s="95">
        <v>15408</v>
      </c>
      <c r="E5" s="95">
        <v>5068</v>
      </c>
      <c r="G5" s="31"/>
    </row>
    <row r="6" spans="1:7" ht="29.25" customHeight="1" x14ac:dyDescent="0.25">
      <c r="A6" s="118" t="s">
        <v>108</v>
      </c>
      <c r="B6" s="118"/>
      <c r="C6" s="118"/>
      <c r="D6" s="118"/>
      <c r="E6" s="11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1" sqref="D21"/>
    </sheetView>
  </sheetViews>
  <sheetFormatPr defaultRowHeight="15" x14ac:dyDescent="0.25"/>
  <cols>
    <col min="1" max="1" width="24.7109375" customWidth="1"/>
    <col min="2" max="4" width="14.7109375" customWidth="1"/>
  </cols>
  <sheetData>
    <row r="1" spans="1:4" ht="73.5" customHeight="1" x14ac:dyDescent="0.25">
      <c r="A1" s="127" t="s">
        <v>215</v>
      </c>
      <c r="B1" s="127"/>
      <c r="C1" s="127"/>
      <c r="D1" s="127"/>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8" sqref="B18"/>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83">
        <v>1177962</v>
      </c>
      <c r="C2" s="83">
        <v>399370</v>
      </c>
      <c r="D2" s="83">
        <v>1577332</v>
      </c>
    </row>
    <row r="3" spans="1:5" x14ac:dyDescent="0.25">
      <c r="A3" s="27" t="s">
        <v>15</v>
      </c>
      <c r="B3" s="83">
        <v>871989</v>
      </c>
      <c r="C3" s="83">
        <v>174318</v>
      </c>
      <c r="D3" s="83">
        <v>1046307</v>
      </c>
      <c r="E3" s="31"/>
    </row>
    <row r="4" spans="1:5" x14ac:dyDescent="0.25">
      <c r="A4" s="28" t="s">
        <v>18</v>
      </c>
      <c r="B4" s="83">
        <v>210740</v>
      </c>
      <c r="C4" s="83">
        <v>321893</v>
      </c>
      <c r="D4" s="83">
        <v>532633</v>
      </c>
    </row>
    <row r="5" spans="1:5" x14ac:dyDescent="0.25">
      <c r="A5" s="28" t="s">
        <v>68</v>
      </c>
      <c r="B5" s="83">
        <v>13462</v>
      </c>
      <c r="C5" s="83">
        <v>702099</v>
      </c>
      <c r="D5" s="83">
        <v>715561</v>
      </c>
    </row>
    <row r="6" spans="1:5" x14ac:dyDescent="0.25">
      <c r="A6" s="29" t="s">
        <v>8</v>
      </c>
      <c r="B6" s="80">
        <v>2274153</v>
      </c>
      <c r="C6" s="80">
        <v>1597680</v>
      </c>
      <c r="D6" s="80">
        <v>3871833</v>
      </c>
    </row>
    <row r="7" spans="1:5" ht="39" customHeight="1" x14ac:dyDescent="0.25">
      <c r="A7" s="118" t="s">
        <v>118</v>
      </c>
      <c r="B7" s="118"/>
      <c r="C7" s="118"/>
      <c r="D7" s="11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E1" workbookViewId="0">
      <selection activeCell="D17" sqref="D1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73" t="s">
        <v>25</v>
      </c>
      <c r="C1" s="73" t="s">
        <v>70</v>
      </c>
      <c r="D1" s="73" t="s">
        <v>23</v>
      </c>
      <c r="E1" s="73" t="s">
        <v>24</v>
      </c>
      <c r="F1" s="73" t="s">
        <v>71</v>
      </c>
      <c r="G1" s="73" t="s">
        <v>26</v>
      </c>
      <c r="H1" s="73" t="s">
        <v>72</v>
      </c>
      <c r="I1" s="73" t="s">
        <v>8</v>
      </c>
    </row>
    <row r="2" spans="1:9" x14ac:dyDescent="0.25">
      <c r="A2" s="25" t="s">
        <v>67</v>
      </c>
      <c r="B2" s="79">
        <v>744835</v>
      </c>
      <c r="C2" s="79">
        <v>337975</v>
      </c>
      <c r="D2" s="79">
        <v>151541</v>
      </c>
      <c r="E2" s="79">
        <v>47559</v>
      </c>
      <c r="F2" s="79">
        <v>30688</v>
      </c>
      <c r="G2" s="79">
        <v>33028</v>
      </c>
      <c r="H2" s="79">
        <v>231706</v>
      </c>
      <c r="I2" s="79">
        <v>1577332</v>
      </c>
    </row>
    <row r="3" spans="1:9" x14ac:dyDescent="0.25">
      <c r="A3" s="27" t="s">
        <v>68</v>
      </c>
      <c r="B3" s="79">
        <v>959396</v>
      </c>
      <c r="C3" s="79">
        <v>637400</v>
      </c>
      <c r="D3" s="79">
        <v>165862</v>
      </c>
      <c r="E3" s="79">
        <v>65775</v>
      </c>
      <c r="F3" s="79">
        <v>241139</v>
      </c>
      <c r="G3" s="79">
        <v>125969</v>
      </c>
      <c r="H3" s="79">
        <v>98960</v>
      </c>
      <c r="I3" s="79">
        <v>2294501</v>
      </c>
    </row>
    <row r="4" spans="1:9" x14ac:dyDescent="0.25">
      <c r="A4" s="33" t="s">
        <v>8</v>
      </c>
      <c r="B4" s="78">
        <v>1704231</v>
      </c>
      <c r="C4" s="78">
        <v>975375</v>
      </c>
      <c r="D4" s="78">
        <v>317403</v>
      </c>
      <c r="E4" s="78">
        <v>113334</v>
      </c>
      <c r="F4" s="78">
        <v>271827</v>
      </c>
      <c r="G4" s="78">
        <v>158997</v>
      </c>
      <c r="H4" s="78">
        <v>330666</v>
      </c>
      <c r="I4" s="78">
        <v>3871833</v>
      </c>
    </row>
    <row r="5" spans="1:9" ht="18.75" customHeight="1" x14ac:dyDescent="0.25">
      <c r="A5" s="123" t="s">
        <v>119</v>
      </c>
      <c r="B5" s="123"/>
      <c r="C5" s="123"/>
      <c r="D5" s="123"/>
      <c r="E5" s="123"/>
      <c r="F5" s="123"/>
      <c r="G5" s="123"/>
      <c r="H5" s="123"/>
      <c r="I5" s="123"/>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B1" workbookViewId="0">
      <selection activeCell="E3" sqref="E3"/>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90"/>
      <c r="B1" s="92" t="s">
        <v>208</v>
      </c>
      <c r="C1" s="92" t="s">
        <v>209</v>
      </c>
      <c r="D1" s="92" t="s">
        <v>211</v>
      </c>
      <c r="E1" s="92" t="s">
        <v>212</v>
      </c>
      <c r="F1" s="92" t="s">
        <v>213</v>
      </c>
    </row>
    <row r="2" spans="1:7" x14ac:dyDescent="0.25">
      <c r="A2" s="89" t="s">
        <v>54</v>
      </c>
      <c r="B2" s="58">
        <v>368660208</v>
      </c>
      <c r="C2" s="58">
        <v>367274928</v>
      </c>
      <c r="D2" s="58">
        <v>342535726</v>
      </c>
      <c r="E2" s="58">
        <v>345289146</v>
      </c>
      <c r="F2" s="58">
        <v>342354081</v>
      </c>
      <c r="G2" s="59"/>
    </row>
    <row r="3" spans="1:7" ht="15" customHeight="1" x14ac:dyDescent="0.25">
      <c r="A3" s="99" t="s">
        <v>182</v>
      </c>
      <c r="B3" s="77">
        <v>224410384</v>
      </c>
      <c r="C3" s="77">
        <v>223388590</v>
      </c>
      <c r="D3" s="77">
        <v>199536842</v>
      </c>
      <c r="E3" s="77">
        <v>202604498</v>
      </c>
      <c r="F3" s="77">
        <v>202151426</v>
      </c>
      <c r="G3" s="59"/>
    </row>
    <row r="4" spans="1:7" ht="15" customHeight="1" x14ac:dyDescent="0.25">
      <c r="A4" s="99" t="s">
        <v>183</v>
      </c>
      <c r="B4" s="77">
        <v>144249824</v>
      </c>
      <c r="C4" s="77">
        <v>143886338</v>
      </c>
      <c r="D4" s="77">
        <v>142998884</v>
      </c>
      <c r="E4" s="77">
        <v>142684648</v>
      </c>
      <c r="F4" s="77">
        <v>140202655</v>
      </c>
    </row>
    <row r="5" spans="1:7" ht="15" customHeight="1" x14ac:dyDescent="0.25">
      <c r="A5" s="91" t="s">
        <v>2</v>
      </c>
      <c r="B5" s="55">
        <v>14012142</v>
      </c>
      <c r="C5" s="55">
        <v>14137477</v>
      </c>
      <c r="D5" s="55">
        <v>14341303</v>
      </c>
      <c r="E5" s="55">
        <v>14384232</v>
      </c>
      <c r="F5" s="55">
        <v>14188171</v>
      </c>
    </row>
    <row r="6" spans="1:7" ht="15" customHeight="1" x14ac:dyDescent="0.25">
      <c r="A6" s="99" t="s">
        <v>184</v>
      </c>
      <c r="B6" s="60" t="s">
        <v>185</v>
      </c>
      <c r="C6" s="60" t="s">
        <v>185</v>
      </c>
      <c r="D6" s="60" t="s">
        <v>185</v>
      </c>
      <c r="E6" s="60" t="s">
        <v>185</v>
      </c>
      <c r="F6" s="60" t="s">
        <v>185</v>
      </c>
    </row>
    <row r="7" spans="1:7" ht="15" customHeight="1" x14ac:dyDescent="0.25">
      <c r="A7" s="99" t="s">
        <v>183</v>
      </c>
      <c r="B7" s="77">
        <v>14012142</v>
      </c>
      <c r="C7" s="77">
        <v>14137477</v>
      </c>
      <c r="D7" s="77">
        <v>14341303</v>
      </c>
      <c r="E7" s="77">
        <v>14384232</v>
      </c>
      <c r="F7" s="77">
        <v>14188171</v>
      </c>
    </row>
    <row r="8" spans="1:7" ht="15" customHeight="1" x14ac:dyDescent="0.25">
      <c r="A8" s="91" t="s">
        <v>5</v>
      </c>
      <c r="B8" s="55">
        <v>8870927</v>
      </c>
      <c r="C8" s="55">
        <v>8580339</v>
      </c>
      <c r="D8" s="55">
        <v>8561452</v>
      </c>
      <c r="E8" s="55">
        <v>8794206</v>
      </c>
      <c r="F8" s="55">
        <v>8700274</v>
      </c>
    </row>
    <row r="9" spans="1:7" ht="15" customHeight="1" x14ac:dyDescent="0.25">
      <c r="A9" s="99" t="s">
        <v>184</v>
      </c>
      <c r="B9" s="77">
        <v>2066271</v>
      </c>
      <c r="C9" s="77">
        <v>2032736</v>
      </c>
      <c r="D9" s="77">
        <v>2018663</v>
      </c>
      <c r="E9" s="77">
        <v>2036194</v>
      </c>
      <c r="F9" s="77">
        <v>2004391</v>
      </c>
    </row>
    <row r="10" spans="1:7" ht="15" customHeight="1" x14ac:dyDescent="0.25">
      <c r="A10" s="99" t="s">
        <v>183</v>
      </c>
      <c r="B10" s="77">
        <v>6804656</v>
      </c>
      <c r="C10" s="77">
        <v>6547603</v>
      </c>
      <c r="D10" s="77">
        <v>6542789</v>
      </c>
      <c r="E10" s="77">
        <v>6758012</v>
      </c>
      <c r="F10" s="77">
        <v>6695883</v>
      </c>
    </row>
    <row r="11" spans="1:7" ht="15" customHeight="1" x14ac:dyDescent="0.25">
      <c r="A11" s="91" t="s">
        <v>186</v>
      </c>
      <c r="B11" s="55">
        <v>31450000</v>
      </c>
      <c r="C11" s="55">
        <v>31450000</v>
      </c>
      <c r="D11" s="55">
        <v>31450000</v>
      </c>
      <c r="E11" s="55">
        <v>31450000</v>
      </c>
      <c r="F11" s="55">
        <v>31450000</v>
      </c>
    </row>
    <row r="12" spans="1:7" ht="15" customHeight="1" x14ac:dyDescent="0.25">
      <c r="A12" s="99" t="s">
        <v>184</v>
      </c>
      <c r="B12" s="77" t="s">
        <v>206</v>
      </c>
      <c r="C12" s="77" t="s">
        <v>206</v>
      </c>
      <c r="D12" s="77" t="s">
        <v>206</v>
      </c>
      <c r="E12" s="77" t="s">
        <v>206</v>
      </c>
      <c r="F12" s="77" t="s">
        <v>206</v>
      </c>
    </row>
    <row r="13" spans="1:7" ht="15" customHeight="1" x14ac:dyDescent="0.25">
      <c r="A13" s="99" t="s">
        <v>183</v>
      </c>
      <c r="B13" s="77" t="s">
        <v>206</v>
      </c>
      <c r="C13" s="77" t="s">
        <v>206</v>
      </c>
      <c r="D13" s="77" t="s">
        <v>206</v>
      </c>
      <c r="E13" s="77" t="s">
        <v>206</v>
      </c>
      <c r="F13" s="77" t="s">
        <v>206</v>
      </c>
    </row>
    <row r="14" spans="1:7" ht="15" customHeight="1" x14ac:dyDescent="0.25">
      <c r="A14" s="91" t="s">
        <v>188</v>
      </c>
      <c r="B14" s="55">
        <v>4420000</v>
      </c>
      <c r="C14" s="55">
        <v>4420000</v>
      </c>
      <c r="D14" s="55">
        <v>4420000</v>
      </c>
      <c r="E14" s="55">
        <v>4420000</v>
      </c>
      <c r="F14" s="55">
        <v>4420000</v>
      </c>
    </row>
    <row r="15" spans="1:7" ht="15" customHeight="1" x14ac:dyDescent="0.25">
      <c r="A15" s="99" t="s">
        <v>184</v>
      </c>
      <c r="B15" s="77" t="s">
        <v>206</v>
      </c>
      <c r="C15" s="77" t="s">
        <v>206</v>
      </c>
      <c r="D15" s="77" t="s">
        <v>206</v>
      </c>
      <c r="E15" s="77" t="s">
        <v>206</v>
      </c>
      <c r="F15" s="77" t="s">
        <v>206</v>
      </c>
    </row>
    <row r="16" spans="1:7" ht="15" customHeight="1" x14ac:dyDescent="0.25">
      <c r="A16" s="99" t="s">
        <v>183</v>
      </c>
      <c r="B16" s="77" t="s">
        <v>206</v>
      </c>
      <c r="C16" s="77" t="s">
        <v>206</v>
      </c>
      <c r="D16" s="77" t="s">
        <v>206</v>
      </c>
      <c r="E16" s="77" t="s">
        <v>206</v>
      </c>
      <c r="F16" s="77" t="s">
        <v>206</v>
      </c>
    </row>
    <row r="17" spans="1:6" ht="24.75" customHeight="1" x14ac:dyDescent="0.25">
      <c r="A17" s="91" t="s">
        <v>189</v>
      </c>
      <c r="B17" s="55">
        <v>1700000</v>
      </c>
      <c r="C17" s="55">
        <v>1700000</v>
      </c>
      <c r="D17" s="55">
        <v>1700000</v>
      </c>
      <c r="E17" s="55">
        <v>1700000</v>
      </c>
      <c r="F17" s="55">
        <v>1700000</v>
      </c>
    </row>
    <row r="18" spans="1:6" ht="14.25" customHeight="1" x14ac:dyDescent="0.25">
      <c r="A18" s="99" t="s">
        <v>184</v>
      </c>
      <c r="B18" s="77" t="s">
        <v>206</v>
      </c>
      <c r="C18" s="77" t="s">
        <v>206</v>
      </c>
      <c r="D18" s="77" t="s">
        <v>206</v>
      </c>
      <c r="E18" s="77" t="s">
        <v>206</v>
      </c>
      <c r="F18" s="77" t="s">
        <v>206</v>
      </c>
    </row>
    <row r="19" spans="1:6" ht="14.25" customHeight="1" x14ac:dyDescent="0.25">
      <c r="A19" s="99" t="s">
        <v>183</v>
      </c>
      <c r="B19" s="77" t="s">
        <v>206</v>
      </c>
      <c r="C19" s="77" t="s">
        <v>206</v>
      </c>
      <c r="D19" s="77" t="s">
        <v>206</v>
      </c>
      <c r="E19" s="77" t="s">
        <v>206</v>
      </c>
      <c r="F19" s="77" t="s">
        <v>206</v>
      </c>
    </row>
    <row r="20" spans="1:6" ht="15.95" customHeight="1" x14ac:dyDescent="0.25">
      <c r="A20" s="91" t="s">
        <v>8</v>
      </c>
      <c r="B20" s="55">
        <v>429113277</v>
      </c>
      <c r="C20" s="55">
        <v>427562744</v>
      </c>
      <c r="D20" s="55">
        <v>403008481</v>
      </c>
      <c r="E20" s="55">
        <v>406037584</v>
      </c>
      <c r="F20" s="55">
        <v>402812526</v>
      </c>
    </row>
    <row r="21" spans="1:6" ht="15.95" customHeight="1" x14ac:dyDescent="0.25">
      <c r="A21" s="103"/>
      <c r="B21" s="104"/>
      <c r="C21" s="104"/>
      <c r="D21" s="104"/>
      <c r="E21" s="104"/>
      <c r="F21" s="104"/>
    </row>
    <row r="22" spans="1:6" ht="57" customHeight="1" x14ac:dyDescent="0.25">
      <c r="A22" s="105" t="s">
        <v>190</v>
      </c>
      <c r="B22" s="105"/>
      <c r="C22" s="105"/>
      <c r="D22" s="105"/>
      <c r="E22" s="105"/>
      <c r="F22" s="105"/>
    </row>
    <row r="23" spans="1:6" ht="17.25" customHeight="1" x14ac:dyDescent="0.25">
      <c r="A23" s="106" t="s">
        <v>9</v>
      </c>
      <c r="B23" s="106"/>
      <c r="C23" s="106"/>
      <c r="D23" s="106"/>
      <c r="E23" s="106"/>
      <c r="F23" s="106"/>
    </row>
    <row r="24" spans="1:6" ht="15" customHeight="1" x14ac:dyDescent="0.25">
      <c r="A24" s="106" t="s">
        <v>10</v>
      </c>
      <c r="B24" s="106"/>
      <c r="C24" s="106"/>
      <c r="D24" s="106"/>
      <c r="E24" s="106"/>
      <c r="F24" s="106"/>
    </row>
    <row r="25" spans="1:6" ht="15" customHeight="1" x14ac:dyDescent="0.25">
      <c r="A25" s="106" t="s">
        <v>11</v>
      </c>
      <c r="B25" s="106"/>
      <c r="C25" s="106"/>
      <c r="D25" s="106"/>
      <c r="E25" s="106"/>
      <c r="F25" s="106"/>
    </row>
    <row r="26" spans="1:6" ht="15" customHeight="1" x14ac:dyDescent="0.25">
      <c r="A26" s="106" t="s">
        <v>191</v>
      </c>
      <c r="B26" s="106"/>
      <c r="C26" s="106"/>
      <c r="D26" s="106"/>
      <c r="E26" s="106"/>
      <c r="F26" s="106"/>
    </row>
    <row r="27" spans="1:6" ht="24.75" customHeight="1" x14ac:dyDescent="0.25">
      <c r="A27" s="100" t="s">
        <v>12</v>
      </c>
      <c r="B27" s="101"/>
      <c r="C27" s="101"/>
      <c r="D27" s="101"/>
      <c r="E27" s="101"/>
      <c r="F27" s="10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B1" workbookViewId="0">
      <selection activeCell="D15" sqref="D15:D1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81">
        <v>74297</v>
      </c>
      <c r="C2" s="81">
        <v>122674</v>
      </c>
      <c r="D2" s="81">
        <v>229747</v>
      </c>
      <c r="E2" s="81">
        <v>268898</v>
      </c>
      <c r="F2" s="81">
        <v>388242</v>
      </c>
      <c r="G2" s="81">
        <v>278540</v>
      </c>
      <c r="H2" s="81">
        <v>190294</v>
      </c>
      <c r="I2" s="81">
        <v>24641</v>
      </c>
      <c r="J2" s="81">
        <v>1577333</v>
      </c>
    </row>
    <row r="3" spans="1:10" x14ac:dyDescent="0.25">
      <c r="A3" s="27" t="s">
        <v>15</v>
      </c>
      <c r="B3" s="81">
        <v>92354</v>
      </c>
      <c r="C3" s="81">
        <v>309675</v>
      </c>
      <c r="D3" s="81">
        <v>393515</v>
      </c>
      <c r="E3" s="81">
        <v>233578</v>
      </c>
      <c r="F3" s="81">
        <v>17184</v>
      </c>
      <c r="G3" s="81" t="s">
        <v>201</v>
      </c>
      <c r="H3" s="81" t="s">
        <v>201</v>
      </c>
      <c r="I3" s="81" t="s">
        <v>200</v>
      </c>
      <c r="J3" s="81">
        <v>1046306</v>
      </c>
    </row>
    <row r="4" spans="1:10" x14ac:dyDescent="0.25">
      <c r="A4" s="27" t="s">
        <v>68</v>
      </c>
      <c r="B4" s="81">
        <v>263429</v>
      </c>
      <c r="C4" s="81">
        <v>136238</v>
      </c>
      <c r="D4" s="81">
        <v>130984</v>
      </c>
      <c r="E4" s="81">
        <v>167064</v>
      </c>
      <c r="F4" s="81">
        <v>273785</v>
      </c>
      <c r="G4" s="81">
        <v>152142</v>
      </c>
      <c r="H4" s="81">
        <v>107667</v>
      </c>
      <c r="I4" s="81">
        <v>16887</v>
      </c>
      <c r="J4" s="81">
        <v>1248196</v>
      </c>
    </row>
    <row r="5" spans="1:10" x14ac:dyDescent="0.25">
      <c r="A5" s="33" t="s">
        <v>8</v>
      </c>
      <c r="B5" s="82">
        <v>430080</v>
      </c>
      <c r="C5" s="82">
        <v>568587</v>
      </c>
      <c r="D5" s="82">
        <v>754246</v>
      </c>
      <c r="E5" s="82">
        <v>669540</v>
      </c>
      <c r="F5" s="82">
        <v>679211</v>
      </c>
      <c r="G5" s="82">
        <v>430682</v>
      </c>
      <c r="H5" s="82">
        <v>297961</v>
      </c>
      <c r="I5" s="82">
        <v>41528</v>
      </c>
      <c r="J5" s="82">
        <v>3871835</v>
      </c>
    </row>
    <row r="6" spans="1:10" ht="21.75" customHeight="1" x14ac:dyDescent="0.25">
      <c r="A6" s="123" t="s">
        <v>120</v>
      </c>
      <c r="B6" s="123"/>
      <c r="C6" s="123"/>
      <c r="D6" s="123"/>
      <c r="E6" s="123"/>
      <c r="F6" s="123"/>
      <c r="G6" s="123"/>
      <c r="H6" s="123"/>
      <c r="I6" s="123"/>
      <c r="J6" s="123"/>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E15" sqref="E15"/>
    </sheetView>
  </sheetViews>
  <sheetFormatPr defaultRowHeight="15" x14ac:dyDescent="0.25"/>
  <cols>
    <col min="1" max="1" width="24.7109375" customWidth="1"/>
    <col min="2" max="5" width="12.7109375" customWidth="1"/>
  </cols>
  <sheetData>
    <row r="1" spans="1:5" ht="15.75" x14ac:dyDescent="0.25">
      <c r="A1" s="37"/>
      <c r="B1" s="122" t="s">
        <v>77</v>
      </c>
      <c r="C1" s="122"/>
      <c r="D1" s="122" t="s">
        <v>78</v>
      </c>
      <c r="E1" s="122"/>
    </row>
    <row r="2" spans="1:5" x14ac:dyDescent="0.25">
      <c r="A2" s="24" t="s">
        <v>65</v>
      </c>
      <c r="B2" s="24" t="s">
        <v>66</v>
      </c>
      <c r="C2" s="24" t="s">
        <v>1</v>
      </c>
      <c r="D2" s="24" t="s">
        <v>3</v>
      </c>
      <c r="E2" s="24" t="s">
        <v>1</v>
      </c>
    </row>
    <row r="3" spans="1:5" x14ac:dyDescent="0.25">
      <c r="A3" s="25" t="s">
        <v>67</v>
      </c>
      <c r="B3" s="97">
        <v>812483</v>
      </c>
      <c r="C3" s="97">
        <v>597222</v>
      </c>
      <c r="D3" s="97">
        <v>1543441</v>
      </c>
      <c r="E3" s="97">
        <v>201519</v>
      </c>
    </row>
    <row r="4" spans="1:5" x14ac:dyDescent="0.25">
      <c r="A4" s="27" t="s">
        <v>68</v>
      </c>
      <c r="B4" s="96">
        <v>1907363</v>
      </c>
      <c r="C4" s="96">
        <v>1657751</v>
      </c>
      <c r="D4" s="96">
        <v>285017</v>
      </c>
      <c r="E4" s="96">
        <v>738867</v>
      </c>
    </row>
    <row r="5" spans="1:5" x14ac:dyDescent="0.25">
      <c r="A5" s="33" t="s">
        <v>8</v>
      </c>
      <c r="B5" s="95">
        <v>2719846</v>
      </c>
      <c r="C5" s="95">
        <v>2254973</v>
      </c>
      <c r="D5" s="95">
        <v>1828458</v>
      </c>
      <c r="E5" s="95">
        <v>940386</v>
      </c>
    </row>
    <row r="6" spans="1:5" ht="33.75" customHeight="1" x14ac:dyDescent="0.25">
      <c r="A6" s="118" t="s">
        <v>121</v>
      </c>
      <c r="B6" s="118"/>
      <c r="C6" s="118"/>
      <c r="D6" s="118"/>
      <c r="E6" s="11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87.75" customHeight="1" x14ac:dyDescent="0.25">
      <c r="A1" s="118" t="s">
        <v>216</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17" sqref="C17"/>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203</v>
      </c>
      <c r="C2" s="26">
        <v>12452841</v>
      </c>
      <c r="D2" s="26">
        <v>12452841</v>
      </c>
    </row>
    <row r="3" spans="1:4" x14ac:dyDescent="0.25">
      <c r="A3" s="27" t="s">
        <v>104</v>
      </c>
      <c r="B3" s="30" t="s">
        <v>203</v>
      </c>
      <c r="C3" s="26">
        <v>438987</v>
      </c>
      <c r="D3" s="26">
        <v>438987</v>
      </c>
    </row>
    <row r="4" spans="1:4" x14ac:dyDescent="0.25">
      <c r="A4" s="25" t="s">
        <v>105</v>
      </c>
      <c r="B4" s="30" t="s">
        <v>203</v>
      </c>
      <c r="C4" s="26">
        <v>1296343</v>
      </c>
      <c r="D4" s="26">
        <v>1296343</v>
      </c>
    </row>
    <row r="5" spans="1:4" x14ac:dyDescent="0.25">
      <c r="A5" s="33" t="s">
        <v>8</v>
      </c>
      <c r="B5" s="30" t="s">
        <v>203</v>
      </c>
      <c r="C5" s="30">
        <v>14188171</v>
      </c>
      <c r="D5" s="30">
        <v>14188171</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16" sqref="C16"/>
    </sheetView>
  </sheetViews>
  <sheetFormatPr defaultRowHeight="15" x14ac:dyDescent="0.25"/>
  <cols>
    <col min="1" max="1" width="24.7109375" customWidth="1"/>
    <col min="2"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2117490</v>
      </c>
      <c r="C2" s="32">
        <v>7620887</v>
      </c>
      <c r="D2" s="32">
        <v>636886</v>
      </c>
      <c r="E2" s="32">
        <v>945828</v>
      </c>
      <c r="F2" s="32">
        <v>582605</v>
      </c>
      <c r="G2" s="32">
        <v>144617</v>
      </c>
      <c r="H2" s="32">
        <v>404529</v>
      </c>
      <c r="I2" s="32">
        <v>12452842</v>
      </c>
    </row>
    <row r="3" spans="1:9" x14ac:dyDescent="0.25">
      <c r="A3" s="27" t="s">
        <v>104</v>
      </c>
      <c r="B3" s="32">
        <v>62365</v>
      </c>
      <c r="C3" s="32">
        <v>215912</v>
      </c>
      <c r="D3" s="32">
        <v>49097</v>
      </c>
      <c r="E3" s="32">
        <v>43226</v>
      </c>
      <c r="F3" s="32">
        <v>8973</v>
      </c>
      <c r="G3" s="32">
        <v>27588</v>
      </c>
      <c r="H3" s="32">
        <v>31826</v>
      </c>
      <c r="I3" s="32">
        <v>438987</v>
      </c>
    </row>
    <row r="4" spans="1:9" x14ac:dyDescent="0.25">
      <c r="A4" s="25" t="s">
        <v>105</v>
      </c>
      <c r="B4" s="32">
        <v>147888</v>
      </c>
      <c r="C4" s="32">
        <v>337918</v>
      </c>
      <c r="D4" s="32">
        <v>42992</v>
      </c>
      <c r="E4" s="32">
        <v>66285</v>
      </c>
      <c r="F4" s="32">
        <v>51800</v>
      </c>
      <c r="G4" s="32">
        <v>15947</v>
      </c>
      <c r="H4" s="32">
        <v>633513</v>
      </c>
      <c r="I4" s="32">
        <v>1296343</v>
      </c>
    </row>
    <row r="5" spans="1:9" x14ac:dyDescent="0.25">
      <c r="A5" s="33" t="s">
        <v>8</v>
      </c>
      <c r="B5" s="30">
        <v>2327743</v>
      </c>
      <c r="C5" s="30">
        <v>8174717</v>
      </c>
      <c r="D5" s="30">
        <v>728975</v>
      </c>
      <c r="E5" s="30">
        <v>1055339</v>
      </c>
      <c r="F5" s="30">
        <v>643378</v>
      </c>
      <c r="G5" s="30">
        <v>188152</v>
      </c>
      <c r="H5" s="30">
        <v>1069868</v>
      </c>
      <c r="I5" s="30">
        <v>14188172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C15" sqref="C1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1405528</v>
      </c>
      <c r="C2" s="35">
        <v>726263</v>
      </c>
      <c r="D2" s="35">
        <v>1940982</v>
      </c>
      <c r="E2" s="35">
        <v>1858693</v>
      </c>
      <c r="F2" s="35">
        <v>3237149</v>
      </c>
      <c r="G2" s="35">
        <v>3284225</v>
      </c>
      <c r="H2" s="35">
        <v>12452840</v>
      </c>
    </row>
    <row r="3" spans="1:8" x14ac:dyDescent="0.25">
      <c r="A3" s="27" t="s">
        <v>104</v>
      </c>
      <c r="B3" s="35">
        <v>41676</v>
      </c>
      <c r="C3" s="35">
        <v>11429</v>
      </c>
      <c r="D3" s="35">
        <v>35626</v>
      </c>
      <c r="E3" s="35">
        <v>43180</v>
      </c>
      <c r="F3" s="35">
        <v>124959</v>
      </c>
      <c r="G3" s="35">
        <v>182117</v>
      </c>
      <c r="H3" s="35">
        <v>438987</v>
      </c>
    </row>
    <row r="4" spans="1:8" x14ac:dyDescent="0.25">
      <c r="A4" s="25" t="s">
        <v>105</v>
      </c>
      <c r="B4" s="35">
        <v>163887</v>
      </c>
      <c r="C4" s="35">
        <v>121127</v>
      </c>
      <c r="D4" s="35">
        <v>162669</v>
      </c>
      <c r="E4" s="35">
        <v>242528</v>
      </c>
      <c r="F4" s="35">
        <v>369585</v>
      </c>
      <c r="G4" s="35">
        <v>236546</v>
      </c>
      <c r="H4" s="35">
        <v>1296342</v>
      </c>
    </row>
    <row r="5" spans="1:8" x14ac:dyDescent="0.25">
      <c r="A5" s="33" t="s">
        <v>8</v>
      </c>
      <c r="B5" s="36">
        <v>1611091</v>
      </c>
      <c r="C5" s="36">
        <v>858819</v>
      </c>
      <c r="D5" s="36">
        <v>2139277</v>
      </c>
      <c r="E5" s="36">
        <v>2144401</v>
      </c>
      <c r="F5" s="36">
        <v>3731693</v>
      </c>
      <c r="G5" s="36">
        <v>3702888</v>
      </c>
      <c r="H5" s="36">
        <v>14188169</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E13" sqref="E13"/>
    </sheetView>
  </sheetViews>
  <sheetFormatPr defaultRowHeight="15" x14ac:dyDescent="0.25"/>
  <cols>
    <col min="1" max="1" width="24.7109375" customWidth="1"/>
    <col min="2" max="5" width="12.7109375" customWidth="1"/>
  </cols>
  <sheetData>
    <row r="1" spans="1:5" ht="15.75" x14ac:dyDescent="0.25">
      <c r="A1" s="37"/>
      <c r="B1" s="122" t="s">
        <v>77</v>
      </c>
      <c r="C1" s="122"/>
      <c r="D1" s="126" t="s">
        <v>78</v>
      </c>
      <c r="E1" s="126"/>
    </row>
    <row r="2" spans="1:5" x14ac:dyDescent="0.25">
      <c r="A2" s="24" t="s">
        <v>65</v>
      </c>
      <c r="B2" s="24" t="s">
        <v>66</v>
      </c>
      <c r="C2" s="24" t="s">
        <v>1</v>
      </c>
      <c r="D2" s="24" t="s">
        <v>3</v>
      </c>
      <c r="E2" s="24" t="s">
        <v>1</v>
      </c>
    </row>
    <row r="3" spans="1:5" x14ac:dyDescent="0.25">
      <c r="A3" s="27" t="s">
        <v>103</v>
      </c>
      <c r="B3" s="96" t="s">
        <v>202</v>
      </c>
      <c r="C3" s="96">
        <v>22234937</v>
      </c>
      <c r="D3" s="83" t="s">
        <v>202</v>
      </c>
      <c r="E3" s="83">
        <v>2670745</v>
      </c>
    </row>
    <row r="4" spans="1:5" x14ac:dyDescent="0.25">
      <c r="A4" s="27" t="s">
        <v>104</v>
      </c>
      <c r="B4" s="96" t="s">
        <v>202</v>
      </c>
      <c r="C4" s="96">
        <v>468110</v>
      </c>
      <c r="D4" s="83" t="s">
        <v>202</v>
      </c>
      <c r="E4" s="83">
        <v>409864</v>
      </c>
    </row>
    <row r="5" spans="1:5" x14ac:dyDescent="0.25">
      <c r="A5" s="25" t="s">
        <v>105</v>
      </c>
      <c r="B5" s="97" t="s">
        <v>202</v>
      </c>
      <c r="C5" s="97">
        <v>1956555</v>
      </c>
      <c r="D5" s="83" t="s">
        <v>202</v>
      </c>
      <c r="E5" s="83">
        <v>636131</v>
      </c>
    </row>
    <row r="6" spans="1:5" x14ac:dyDescent="0.25">
      <c r="A6" s="33" t="s">
        <v>8</v>
      </c>
      <c r="B6" s="98" t="s">
        <v>202</v>
      </c>
      <c r="C6" s="98">
        <v>24659602</v>
      </c>
      <c r="D6" s="98" t="s">
        <v>202</v>
      </c>
      <c r="E6" s="98">
        <v>3716740</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33" sqref="E33"/>
    </sheetView>
  </sheetViews>
  <sheetFormatPr defaultRowHeight="15" x14ac:dyDescent="0.25"/>
  <cols>
    <col min="1" max="1" width="24.7109375" customWidth="1"/>
    <col min="2" max="4" width="14.7109375" customWidth="1"/>
  </cols>
  <sheetData>
    <row r="1" spans="1:4" ht="73.5" customHeight="1" x14ac:dyDescent="0.25">
      <c r="A1" s="118" t="s">
        <v>214</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B1" workbookViewId="0">
      <selection activeCell="D13" sqref="D13"/>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203</v>
      </c>
      <c r="C2" s="26">
        <v>1092</v>
      </c>
      <c r="D2" s="26">
        <v>1092</v>
      </c>
    </row>
    <row r="3" spans="1:4" x14ac:dyDescent="0.25">
      <c r="A3" s="27" t="s">
        <v>104</v>
      </c>
      <c r="B3" s="30" t="s">
        <v>203</v>
      </c>
      <c r="C3" s="26">
        <v>22</v>
      </c>
      <c r="D3" s="26">
        <v>22</v>
      </c>
    </row>
    <row r="4" spans="1:4" x14ac:dyDescent="0.25">
      <c r="A4" s="25" t="s">
        <v>105</v>
      </c>
      <c r="B4" s="30" t="s">
        <v>203</v>
      </c>
      <c r="C4" s="26">
        <v>368</v>
      </c>
      <c r="D4" s="26">
        <v>368</v>
      </c>
    </row>
    <row r="5" spans="1:4" x14ac:dyDescent="0.25">
      <c r="A5" s="33" t="s">
        <v>8</v>
      </c>
      <c r="B5" s="30" t="s">
        <v>203</v>
      </c>
      <c r="C5" s="30">
        <v>1482</v>
      </c>
      <c r="D5" s="30">
        <v>1482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11" sqref="B1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213</v>
      </c>
      <c r="C2" s="32">
        <v>233</v>
      </c>
      <c r="D2" s="32">
        <v>67</v>
      </c>
      <c r="E2" s="32">
        <v>168</v>
      </c>
      <c r="F2" s="32">
        <v>195</v>
      </c>
      <c r="G2" s="32">
        <v>130</v>
      </c>
      <c r="H2" s="32">
        <v>86</v>
      </c>
      <c r="I2" s="32">
        <v>1092</v>
      </c>
    </row>
    <row r="3" spans="1:9" x14ac:dyDescent="0.25">
      <c r="A3" s="27" t="s">
        <v>104</v>
      </c>
      <c r="B3" s="32" t="s">
        <v>200</v>
      </c>
      <c r="C3" s="32">
        <v>4</v>
      </c>
      <c r="D3" s="32" t="s">
        <v>200</v>
      </c>
      <c r="E3" s="32">
        <v>6</v>
      </c>
      <c r="F3" s="32" t="s">
        <v>200</v>
      </c>
      <c r="G3" s="32">
        <v>7</v>
      </c>
      <c r="H3" s="32">
        <v>5</v>
      </c>
      <c r="I3" s="32">
        <v>22</v>
      </c>
    </row>
    <row r="4" spans="1:9" x14ac:dyDescent="0.25">
      <c r="A4" s="25" t="s">
        <v>105</v>
      </c>
      <c r="B4" s="32">
        <v>12</v>
      </c>
      <c r="C4" s="32">
        <v>101</v>
      </c>
      <c r="D4" s="32">
        <v>1</v>
      </c>
      <c r="E4" s="32">
        <v>5</v>
      </c>
      <c r="F4" s="32">
        <v>12</v>
      </c>
      <c r="G4" s="32">
        <v>1</v>
      </c>
      <c r="H4" s="32">
        <v>236</v>
      </c>
      <c r="I4" s="32">
        <v>368</v>
      </c>
    </row>
    <row r="5" spans="1:9" x14ac:dyDescent="0.25">
      <c r="A5" s="33" t="s">
        <v>8</v>
      </c>
      <c r="B5" s="30">
        <v>225</v>
      </c>
      <c r="C5" s="30">
        <v>338</v>
      </c>
      <c r="D5" s="30">
        <v>68</v>
      </c>
      <c r="E5" s="30">
        <v>179</v>
      </c>
      <c r="F5" s="30">
        <v>207</v>
      </c>
      <c r="G5" s="30">
        <v>138</v>
      </c>
      <c r="H5" s="30">
        <v>327</v>
      </c>
      <c r="I5" s="30">
        <v>1482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C1" workbookViewId="0">
      <selection activeCell="F5" sqref="F5"/>
    </sheetView>
  </sheetViews>
  <sheetFormatPr defaultRowHeight="15" x14ac:dyDescent="0.25"/>
  <cols>
    <col min="1" max="1" width="20.7109375" style="6" customWidth="1"/>
    <col min="2" max="2" width="12.28515625" style="6" customWidth="1"/>
    <col min="3" max="4" width="11.7109375" style="6" customWidth="1"/>
    <col min="5" max="5" width="12.42578125" style="6" customWidth="1"/>
    <col min="6" max="6" width="12.28515625" style="6" customWidth="1"/>
    <col min="7" max="7" width="9.140625" style="6" customWidth="1"/>
    <col min="8" max="16384" width="9.140625" style="6"/>
  </cols>
  <sheetData>
    <row r="1" spans="1:6" x14ac:dyDescent="0.25">
      <c r="A1" s="90"/>
      <c r="B1" s="92" t="s">
        <v>208</v>
      </c>
      <c r="C1" s="92" t="s">
        <v>209</v>
      </c>
      <c r="D1" s="92" t="s">
        <v>211</v>
      </c>
      <c r="E1" s="92" t="s">
        <v>212</v>
      </c>
      <c r="F1" s="92" t="s">
        <v>213</v>
      </c>
    </row>
    <row r="2" spans="1:6" x14ac:dyDescent="0.25">
      <c r="A2" s="89" t="s">
        <v>54</v>
      </c>
      <c r="B2" s="94">
        <v>737320415</v>
      </c>
      <c r="C2" s="94">
        <v>734549856</v>
      </c>
      <c r="D2" s="94">
        <v>685071453</v>
      </c>
      <c r="E2" s="94">
        <v>690578292</v>
      </c>
      <c r="F2" s="94">
        <v>684708161</v>
      </c>
    </row>
    <row r="3" spans="1:6" x14ac:dyDescent="0.25">
      <c r="A3" s="99" t="s">
        <v>192</v>
      </c>
      <c r="B3" s="93">
        <v>621218071</v>
      </c>
      <c r="C3" s="93">
        <v>619220188</v>
      </c>
      <c r="D3" s="93">
        <v>570264153</v>
      </c>
      <c r="E3" s="93">
        <v>573961277</v>
      </c>
      <c r="F3" s="93">
        <v>568020528</v>
      </c>
    </row>
    <row r="4" spans="1:6" x14ac:dyDescent="0.25">
      <c r="A4" s="99" t="s">
        <v>141</v>
      </c>
      <c r="B4" s="93">
        <v>116102345</v>
      </c>
      <c r="C4" s="93">
        <v>115329668</v>
      </c>
      <c r="D4" s="93">
        <v>114807299</v>
      </c>
      <c r="E4" s="93">
        <v>116617015</v>
      </c>
      <c r="F4" s="93">
        <v>116687633</v>
      </c>
    </row>
    <row r="5" spans="1:6" x14ac:dyDescent="0.25">
      <c r="A5" s="91" t="s">
        <v>2</v>
      </c>
      <c r="B5" s="94">
        <v>28024285</v>
      </c>
      <c r="C5" s="94">
        <v>28274953</v>
      </c>
      <c r="D5" s="94">
        <v>28682606</v>
      </c>
      <c r="E5" s="94">
        <v>28768464</v>
      </c>
      <c r="F5" s="94">
        <v>28376341</v>
      </c>
    </row>
    <row r="6" spans="1:6" x14ac:dyDescent="0.25">
      <c r="A6" s="99" t="s">
        <v>193</v>
      </c>
      <c r="B6" s="93">
        <v>24276703</v>
      </c>
      <c r="C6" s="93">
        <v>24495417</v>
      </c>
      <c r="D6" s="93">
        <v>24902200</v>
      </c>
      <c r="E6" s="93">
        <v>25006510</v>
      </c>
      <c r="F6" s="93">
        <v>24659602</v>
      </c>
    </row>
    <row r="7" spans="1:6" x14ac:dyDescent="0.25">
      <c r="A7" s="99" t="s">
        <v>141</v>
      </c>
      <c r="B7" s="93">
        <v>3747582</v>
      </c>
      <c r="C7" s="93">
        <v>3779536</v>
      </c>
      <c r="D7" s="93">
        <v>3780406</v>
      </c>
      <c r="E7" s="93">
        <v>3761954</v>
      </c>
      <c r="F7" s="93">
        <v>3716739</v>
      </c>
    </row>
    <row r="8" spans="1:6" x14ac:dyDescent="0.25">
      <c r="A8" s="91" t="s">
        <v>5</v>
      </c>
      <c r="B8" s="94">
        <v>17741854</v>
      </c>
      <c r="C8" s="94">
        <v>17160679</v>
      </c>
      <c r="D8" s="94">
        <v>17122903</v>
      </c>
      <c r="E8" s="94">
        <v>17588412</v>
      </c>
      <c r="F8" s="94">
        <v>17400549</v>
      </c>
    </row>
    <row r="9" spans="1:6" x14ac:dyDescent="0.25">
      <c r="A9" s="99" t="s">
        <v>193</v>
      </c>
      <c r="B9" s="93">
        <v>13306870</v>
      </c>
      <c r="C9" s="93">
        <v>12818317</v>
      </c>
      <c r="D9" s="93">
        <v>12811947</v>
      </c>
      <c r="E9" s="93">
        <v>13052358</v>
      </c>
      <c r="F9" s="93">
        <v>12911817</v>
      </c>
    </row>
    <row r="10" spans="1:6" x14ac:dyDescent="0.25">
      <c r="A10" s="99" t="s">
        <v>141</v>
      </c>
      <c r="B10" s="93">
        <v>4434984</v>
      </c>
      <c r="C10" s="93">
        <v>4342362</v>
      </c>
      <c r="D10" s="93">
        <v>4310956</v>
      </c>
      <c r="E10" s="93">
        <v>4536054</v>
      </c>
      <c r="F10" s="93">
        <v>4488732</v>
      </c>
    </row>
    <row r="11" spans="1:6" x14ac:dyDescent="0.25">
      <c r="A11" s="91" t="s">
        <v>186</v>
      </c>
      <c r="B11" s="94">
        <v>62900000</v>
      </c>
      <c r="C11" s="94">
        <v>62900000</v>
      </c>
      <c r="D11" s="94">
        <v>62900000</v>
      </c>
      <c r="E11" s="94">
        <v>62900000</v>
      </c>
      <c r="F11" s="94">
        <v>62900000</v>
      </c>
    </row>
    <row r="12" spans="1:6" x14ac:dyDescent="0.25">
      <c r="A12" s="99" t="s">
        <v>193</v>
      </c>
      <c r="B12" s="93" t="s">
        <v>4</v>
      </c>
      <c r="C12" s="93" t="s">
        <v>4</v>
      </c>
      <c r="D12" s="93" t="s">
        <v>4</v>
      </c>
      <c r="E12" s="93" t="s">
        <v>4</v>
      </c>
      <c r="F12" s="93" t="s">
        <v>4</v>
      </c>
    </row>
    <row r="13" spans="1:6" x14ac:dyDescent="0.25">
      <c r="A13" s="99" t="s">
        <v>141</v>
      </c>
      <c r="B13" s="93" t="s">
        <v>4</v>
      </c>
      <c r="C13" s="93" t="s">
        <v>4</v>
      </c>
      <c r="D13" s="93" t="s">
        <v>4</v>
      </c>
      <c r="E13" s="93" t="s">
        <v>4</v>
      </c>
      <c r="F13" s="93" t="s">
        <v>4</v>
      </c>
    </row>
    <row r="14" spans="1:6" x14ac:dyDescent="0.25">
      <c r="A14" s="91" t="s">
        <v>188</v>
      </c>
      <c r="B14" s="94">
        <v>8840000</v>
      </c>
      <c r="C14" s="94">
        <v>8840000</v>
      </c>
      <c r="D14" s="94">
        <v>8840000</v>
      </c>
      <c r="E14" s="94">
        <v>8840000</v>
      </c>
      <c r="F14" s="94">
        <v>8840000</v>
      </c>
    </row>
    <row r="15" spans="1:6" x14ac:dyDescent="0.25">
      <c r="A15" s="99" t="s">
        <v>193</v>
      </c>
      <c r="B15" s="93" t="s">
        <v>4</v>
      </c>
      <c r="C15" s="93" t="s">
        <v>4</v>
      </c>
      <c r="D15" s="93" t="s">
        <v>4</v>
      </c>
      <c r="E15" s="93" t="s">
        <v>4</v>
      </c>
      <c r="F15" s="93" t="s">
        <v>4</v>
      </c>
    </row>
    <row r="16" spans="1:6" x14ac:dyDescent="0.25">
      <c r="A16" s="99" t="s">
        <v>141</v>
      </c>
      <c r="B16" s="93" t="s">
        <v>4</v>
      </c>
      <c r="C16" s="93" t="s">
        <v>4</v>
      </c>
      <c r="D16" s="93" t="s">
        <v>4</v>
      </c>
      <c r="E16" s="93" t="s">
        <v>4</v>
      </c>
      <c r="F16" s="93" t="s">
        <v>4</v>
      </c>
    </row>
    <row r="17" spans="1:6" ht="25.5" x14ac:dyDescent="0.25">
      <c r="A17" s="91" t="s">
        <v>189</v>
      </c>
      <c r="B17" s="94">
        <v>3400000</v>
      </c>
      <c r="C17" s="94">
        <v>3400000</v>
      </c>
      <c r="D17" s="94">
        <v>3400000</v>
      </c>
      <c r="E17" s="94">
        <v>3400000</v>
      </c>
      <c r="F17" s="94">
        <v>3400000</v>
      </c>
    </row>
    <row r="18" spans="1:6" x14ac:dyDescent="0.25">
      <c r="A18" s="99" t="s">
        <v>193</v>
      </c>
      <c r="B18" s="93" t="s">
        <v>4</v>
      </c>
      <c r="C18" s="93" t="s">
        <v>4</v>
      </c>
      <c r="D18" s="93" t="s">
        <v>4</v>
      </c>
      <c r="E18" s="93" t="s">
        <v>4</v>
      </c>
      <c r="F18" s="93" t="s">
        <v>4</v>
      </c>
    </row>
    <row r="19" spans="1:6" x14ac:dyDescent="0.25">
      <c r="A19" s="99" t="s">
        <v>141</v>
      </c>
      <c r="B19" s="93" t="s">
        <v>4</v>
      </c>
      <c r="C19" s="93" t="s">
        <v>4</v>
      </c>
      <c r="D19" s="93" t="s">
        <v>4</v>
      </c>
      <c r="E19" s="93" t="s">
        <v>4</v>
      </c>
      <c r="F19" s="93" t="s">
        <v>4</v>
      </c>
    </row>
    <row r="20" spans="1:6" x14ac:dyDescent="0.25">
      <c r="A20" s="91" t="s">
        <v>8</v>
      </c>
      <c r="B20" s="94">
        <v>858226554</v>
      </c>
      <c r="C20" s="94">
        <v>855125488</v>
      </c>
      <c r="D20" s="94">
        <v>806016962</v>
      </c>
      <c r="E20" s="94">
        <v>812075168</v>
      </c>
      <c r="F20" s="94">
        <v>805625051</v>
      </c>
    </row>
    <row r="21" spans="1:6" x14ac:dyDescent="0.25">
      <c r="A21" s="107"/>
      <c r="B21" s="108"/>
      <c r="C21" s="108"/>
      <c r="D21" s="108"/>
      <c r="E21" s="108"/>
      <c r="F21" s="109"/>
    </row>
    <row r="22" spans="1:6" ht="104.25" customHeight="1" x14ac:dyDescent="0.25">
      <c r="A22" s="106" t="s">
        <v>194</v>
      </c>
      <c r="B22" s="106"/>
      <c r="C22" s="106"/>
      <c r="D22" s="106"/>
      <c r="E22" s="106"/>
      <c r="F22" s="106"/>
    </row>
    <row r="23" spans="1:6" ht="15.95" customHeight="1" x14ac:dyDescent="0.25">
      <c r="A23" s="106" t="s">
        <v>13</v>
      </c>
      <c r="B23" s="106"/>
      <c r="C23" s="106"/>
      <c r="D23" s="106"/>
      <c r="E23" s="106"/>
      <c r="F23" s="106"/>
    </row>
    <row r="24" spans="1:6" ht="15.95" customHeight="1" x14ac:dyDescent="0.25">
      <c r="A24" s="106" t="s">
        <v>14</v>
      </c>
      <c r="B24" s="106"/>
      <c r="C24" s="106"/>
      <c r="D24" s="106"/>
      <c r="E24" s="106"/>
      <c r="F24" s="106"/>
    </row>
    <row r="25" spans="1:6" ht="15.95" customHeight="1" x14ac:dyDescent="0.25">
      <c r="A25" s="106" t="s">
        <v>11</v>
      </c>
      <c r="B25" s="106"/>
      <c r="C25" s="106"/>
      <c r="D25" s="106"/>
      <c r="E25" s="106"/>
      <c r="F25" s="106"/>
    </row>
    <row r="26" spans="1:6" ht="15.95" customHeight="1" x14ac:dyDescent="0.25">
      <c r="A26" s="106" t="s">
        <v>191</v>
      </c>
      <c r="B26" s="106"/>
      <c r="C26" s="106"/>
      <c r="D26" s="106"/>
      <c r="E26" s="106"/>
      <c r="F26" s="106"/>
    </row>
    <row r="27" spans="1:6" ht="32.25" customHeight="1" x14ac:dyDescent="0.25">
      <c r="A27" s="100" t="s">
        <v>12</v>
      </c>
      <c r="B27" s="101"/>
      <c r="C27" s="101"/>
      <c r="D27" s="101"/>
      <c r="E27" s="101"/>
      <c r="F27" s="10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D12" sqref="D1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18</v>
      </c>
      <c r="C2" s="35">
        <v>33</v>
      </c>
      <c r="D2" s="35">
        <v>107</v>
      </c>
      <c r="E2" s="35">
        <v>191</v>
      </c>
      <c r="F2" s="35">
        <v>281</v>
      </c>
      <c r="G2" s="35">
        <v>244</v>
      </c>
      <c r="H2" s="35">
        <v>208</v>
      </c>
      <c r="I2" s="35">
        <v>10</v>
      </c>
      <c r="J2" s="35">
        <v>1092</v>
      </c>
    </row>
    <row r="3" spans="1:10" x14ac:dyDescent="0.25">
      <c r="A3" s="27" t="s">
        <v>104</v>
      </c>
      <c r="B3" s="35">
        <v>3</v>
      </c>
      <c r="C3" s="35">
        <v>2</v>
      </c>
      <c r="D3" s="35">
        <v>2</v>
      </c>
      <c r="E3" s="35" t="s">
        <v>201</v>
      </c>
      <c r="F3" s="35">
        <v>3</v>
      </c>
      <c r="G3" s="35">
        <v>5</v>
      </c>
      <c r="H3" s="35">
        <v>7</v>
      </c>
      <c r="I3" s="35" t="s">
        <v>200</v>
      </c>
      <c r="J3" s="35">
        <v>22</v>
      </c>
    </row>
    <row r="4" spans="1:10" x14ac:dyDescent="0.25">
      <c r="A4" s="25" t="s">
        <v>105</v>
      </c>
      <c r="B4" s="35">
        <v>4</v>
      </c>
      <c r="C4" s="35">
        <v>4</v>
      </c>
      <c r="D4" s="35">
        <v>54</v>
      </c>
      <c r="E4" s="35">
        <v>91</v>
      </c>
      <c r="F4" s="35">
        <v>100</v>
      </c>
      <c r="G4" s="35">
        <v>111</v>
      </c>
      <c r="H4" s="35">
        <v>4</v>
      </c>
      <c r="I4" s="35" t="s">
        <v>200</v>
      </c>
      <c r="J4" s="35">
        <v>368</v>
      </c>
    </row>
    <row r="5" spans="1:10" x14ac:dyDescent="0.25">
      <c r="A5" s="33" t="s">
        <v>8</v>
      </c>
      <c r="B5" s="36">
        <v>25</v>
      </c>
      <c r="C5" s="36">
        <v>39</v>
      </c>
      <c r="D5" s="36">
        <v>163</v>
      </c>
      <c r="E5" s="36">
        <v>282</v>
      </c>
      <c r="F5" s="36">
        <v>384</v>
      </c>
      <c r="G5" s="36">
        <v>360</v>
      </c>
      <c r="H5" s="36">
        <v>219</v>
      </c>
      <c r="I5" s="36">
        <v>10</v>
      </c>
      <c r="J5" s="36">
        <v>1482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F13" sqref="F13"/>
    </sheetView>
  </sheetViews>
  <sheetFormatPr defaultRowHeight="15" x14ac:dyDescent="0.25"/>
  <cols>
    <col min="1" max="1" width="24.7109375" customWidth="1"/>
    <col min="2" max="5" width="12.7109375" customWidth="1"/>
  </cols>
  <sheetData>
    <row r="1" spans="1:5" ht="15.75" x14ac:dyDescent="0.25">
      <c r="A1" s="37"/>
      <c r="B1" s="122" t="s">
        <v>77</v>
      </c>
      <c r="C1" s="122"/>
      <c r="D1" s="126" t="s">
        <v>78</v>
      </c>
      <c r="E1" s="126"/>
    </row>
    <row r="2" spans="1:5" x14ac:dyDescent="0.25">
      <c r="A2" s="24" t="s">
        <v>65</v>
      </c>
      <c r="B2" s="24" t="s">
        <v>66</v>
      </c>
      <c r="C2" s="24" t="s">
        <v>1</v>
      </c>
      <c r="D2" s="24" t="s">
        <v>3</v>
      </c>
      <c r="E2" s="24" t="s">
        <v>1</v>
      </c>
    </row>
    <row r="3" spans="1:5" x14ac:dyDescent="0.25">
      <c r="A3" s="27" t="s">
        <v>103</v>
      </c>
      <c r="B3" s="96" t="s">
        <v>202</v>
      </c>
      <c r="C3" s="96">
        <v>1881</v>
      </c>
      <c r="D3" s="83" t="s">
        <v>202</v>
      </c>
      <c r="E3" s="83">
        <v>303</v>
      </c>
    </row>
    <row r="4" spans="1:5" x14ac:dyDescent="0.25">
      <c r="A4" s="27" t="s">
        <v>104</v>
      </c>
      <c r="B4" s="96" t="s">
        <v>202</v>
      </c>
      <c r="C4" s="96">
        <v>21</v>
      </c>
      <c r="D4" s="83" t="s">
        <v>202</v>
      </c>
      <c r="E4" s="83">
        <v>23</v>
      </c>
    </row>
    <row r="5" spans="1:5" x14ac:dyDescent="0.25">
      <c r="A5" s="25" t="s">
        <v>105</v>
      </c>
      <c r="B5" s="97" t="s">
        <v>202</v>
      </c>
      <c r="C5" s="97">
        <v>453</v>
      </c>
      <c r="D5" s="83" t="s">
        <v>202</v>
      </c>
      <c r="E5" s="83">
        <v>283</v>
      </c>
    </row>
    <row r="6" spans="1:5" x14ac:dyDescent="0.25">
      <c r="A6" s="33" t="s">
        <v>8</v>
      </c>
      <c r="B6" s="98" t="s">
        <v>202</v>
      </c>
      <c r="C6" s="98">
        <v>2355</v>
      </c>
      <c r="D6" s="98" t="s">
        <v>202</v>
      </c>
      <c r="E6" s="98">
        <v>609</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27" t="s">
        <v>215</v>
      </c>
      <c r="B1" s="127"/>
      <c r="C1" s="127"/>
      <c r="D1" s="127"/>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6" sqref="C16"/>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1" t="s">
        <v>127</v>
      </c>
      <c r="B2" s="26" t="s">
        <v>203</v>
      </c>
      <c r="C2" s="35">
        <v>305295</v>
      </c>
      <c r="D2" s="35">
        <v>305295</v>
      </c>
    </row>
    <row r="3" spans="1:4" x14ac:dyDescent="0.25">
      <c r="A3" s="41" t="s">
        <v>128</v>
      </c>
      <c r="B3" s="26" t="s">
        <v>203</v>
      </c>
      <c r="C3" s="35">
        <v>372</v>
      </c>
      <c r="D3" s="35">
        <v>372</v>
      </c>
    </row>
    <row r="4" spans="1:4" x14ac:dyDescent="0.25">
      <c r="A4" s="41" t="s">
        <v>129</v>
      </c>
      <c r="B4" s="26" t="s">
        <v>203</v>
      </c>
      <c r="C4" s="35">
        <v>14564</v>
      </c>
      <c r="D4" s="35">
        <v>14564</v>
      </c>
    </row>
    <row r="5" spans="1:4" ht="15.75" customHeight="1" x14ac:dyDescent="0.25">
      <c r="A5" s="33" t="s">
        <v>8</v>
      </c>
      <c r="B5" s="26" t="s">
        <v>203</v>
      </c>
      <c r="C5" s="34">
        <v>320231</v>
      </c>
      <c r="D5" s="34">
        <v>320231</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D15" sqref="D1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2" t="s">
        <v>130</v>
      </c>
      <c r="B2" s="43">
        <v>204052</v>
      </c>
      <c r="C2" s="43">
        <v>25780</v>
      </c>
      <c r="D2" s="43">
        <v>11094</v>
      </c>
      <c r="E2" s="43">
        <v>16177</v>
      </c>
      <c r="F2" s="43">
        <v>26819</v>
      </c>
      <c r="G2" s="43">
        <v>23282</v>
      </c>
      <c r="H2" s="43">
        <v>13027</v>
      </c>
      <c r="I2" s="44">
        <v>320231</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C14" sqref="C1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5" t="s">
        <v>131</v>
      </c>
      <c r="B2" s="46">
        <v>2867</v>
      </c>
      <c r="C2" s="46">
        <v>10090</v>
      </c>
      <c r="D2" s="46">
        <v>26941</v>
      </c>
      <c r="E2" s="46">
        <v>33942</v>
      </c>
      <c r="F2" s="46">
        <v>32272</v>
      </c>
      <c r="G2" s="46">
        <v>199207</v>
      </c>
      <c r="H2" s="46">
        <v>14632</v>
      </c>
      <c r="I2" s="46">
        <v>281</v>
      </c>
      <c r="J2" s="47">
        <v>320232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E13" sqref="E13"/>
    </sheetView>
  </sheetViews>
  <sheetFormatPr defaultRowHeight="15" x14ac:dyDescent="0.25"/>
  <cols>
    <col min="1" max="1" width="24.7109375" customWidth="1"/>
    <col min="2" max="5" width="12.7109375" customWidth="1"/>
  </cols>
  <sheetData>
    <row r="1" spans="1:5" ht="15.75" x14ac:dyDescent="0.25">
      <c r="A1" s="37"/>
      <c r="B1" s="122" t="s">
        <v>77</v>
      </c>
      <c r="C1" s="122"/>
      <c r="D1" s="126" t="s">
        <v>78</v>
      </c>
      <c r="E1" s="126"/>
    </row>
    <row r="2" spans="1:5" x14ac:dyDescent="0.25">
      <c r="A2" s="24" t="s">
        <v>65</v>
      </c>
      <c r="B2" s="24" t="s">
        <v>66</v>
      </c>
      <c r="C2" s="24" t="s">
        <v>1</v>
      </c>
      <c r="D2" s="24" t="s">
        <v>3</v>
      </c>
      <c r="E2" s="24" t="s">
        <v>1</v>
      </c>
    </row>
    <row r="3" spans="1:5" x14ac:dyDescent="0.25">
      <c r="A3" s="41" t="s">
        <v>103</v>
      </c>
      <c r="B3" s="96" t="s">
        <v>202</v>
      </c>
      <c r="C3" s="96">
        <v>568917</v>
      </c>
      <c r="D3" s="96" t="s">
        <v>202</v>
      </c>
      <c r="E3" s="96">
        <v>41673</v>
      </c>
    </row>
    <row r="4" spans="1:5" x14ac:dyDescent="0.25">
      <c r="A4" s="41" t="s">
        <v>104</v>
      </c>
      <c r="B4" s="96" t="s">
        <v>202</v>
      </c>
      <c r="C4" s="96">
        <v>372</v>
      </c>
      <c r="D4" s="96" t="s">
        <v>202</v>
      </c>
      <c r="E4" s="96">
        <v>372</v>
      </c>
    </row>
    <row r="5" spans="1:5" x14ac:dyDescent="0.25">
      <c r="A5" s="41" t="s">
        <v>105</v>
      </c>
      <c r="B5" s="96" t="s">
        <v>202</v>
      </c>
      <c r="C5" s="96">
        <v>17516</v>
      </c>
      <c r="D5" s="96" t="s">
        <v>202</v>
      </c>
      <c r="E5" s="96">
        <v>11611</v>
      </c>
    </row>
    <row r="6" spans="1:5" x14ac:dyDescent="0.25">
      <c r="A6" s="33" t="s">
        <v>8</v>
      </c>
      <c r="B6" s="98" t="s">
        <v>202</v>
      </c>
      <c r="C6" s="98">
        <v>586805</v>
      </c>
      <c r="D6" s="98" t="s">
        <v>202</v>
      </c>
      <c r="E6" s="98">
        <v>53656</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1" sqref="E21"/>
    </sheetView>
  </sheetViews>
  <sheetFormatPr defaultRowHeight="15" x14ac:dyDescent="0.25"/>
  <cols>
    <col min="1" max="1" width="24.7109375" customWidth="1"/>
    <col min="2" max="4" width="14.7109375" customWidth="1"/>
  </cols>
  <sheetData>
    <row r="1" spans="1:4" ht="87.75" customHeight="1" x14ac:dyDescent="0.25">
      <c r="A1" s="118" t="s">
        <v>216</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7" sqref="C17"/>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203</v>
      </c>
      <c r="C2" s="30">
        <v>956320</v>
      </c>
      <c r="D2" s="30">
        <v>956320</v>
      </c>
    </row>
    <row r="3" spans="1:4" x14ac:dyDescent="0.25">
      <c r="A3" s="18" t="s">
        <v>139</v>
      </c>
      <c r="B3" s="26" t="s">
        <v>203</v>
      </c>
      <c r="C3" s="26">
        <v>453361</v>
      </c>
      <c r="D3" s="26">
        <v>453361</v>
      </c>
    </row>
    <row r="4" spans="1:4" x14ac:dyDescent="0.25">
      <c r="A4" s="18" t="s">
        <v>146</v>
      </c>
      <c r="B4" s="26" t="s">
        <v>203</v>
      </c>
      <c r="C4" s="26">
        <v>502959</v>
      </c>
      <c r="D4" s="26">
        <v>502959</v>
      </c>
    </row>
    <row r="5" spans="1:4" x14ac:dyDescent="0.25">
      <c r="A5" s="18" t="s">
        <v>141</v>
      </c>
      <c r="B5" s="26" t="s">
        <v>203</v>
      </c>
      <c r="C5" s="26" t="s">
        <v>203</v>
      </c>
      <c r="D5" s="26" t="s">
        <v>203</v>
      </c>
    </row>
    <row r="6" spans="1:4" x14ac:dyDescent="0.25">
      <c r="A6" s="17" t="s">
        <v>37</v>
      </c>
      <c r="B6" s="30">
        <v>2004390</v>
      </c>
      <c r="C6" s="30">
        <v>5254051</v>
      </c>
      <c r="D6" s="30">
        <v>7258441</v>
      </c>
    </row>
    <row r="7" spans="1:4" x14ac:dyDescent="0.25">
      <c r="A7" s="18" t="s">
        <v>138</v>
      </c>
      <c r="B7" s="26" t="s">
        <v>203</v>
      </c>
      <c r="C7" s="26">
        <v>106539</v>
      </c>
      <c r="D7" s="26">
        <v>106539</v>
      </c>
    </row>
    <row r="8" spans="1:4" x14ac:dyDescent="0.25">
      <c r="A8" s="18" t="s">
        <v>139</v>
      </c>
      <c r="B8" s="26">
        <v>880080</v>
      </c>
      <c r="C8" s="26">
        <v>2371189</v>
      </c>
      <c r="D8" s="26">
        <v>3251269</v>
      </c>
    </row>
    <row r="9" spans="1:4" x14ac:dyDescent="0.25">
      <c r="A9" s="18" t="s">
        <v>140</v>
      </c>
      <c r="B9" s="26">
        <v>1113110</v>
      </c>
      <c r="C9" s="26">
        <v>2543809</v>
      </c>
      <c r="D9" s="26">
        <v>3656919</v>
      </c>
    </row>
    <row r="10" spans="1:4" x14ac:dyDescent="0.25">
      <c r="A10" s="18" t="s">
        <v>141</v>
      </c>
      <c r="B10" s="26">
        <v>11200</v>
      </c>
      <c r="C10" s="26">
        <v>232514</v>
      </c>
      <c r="D10" s="26">
        <v>243714</v>
      </c>
    </row>
    <row r="11" spans="1:4" x14ac:dyDescent="0.25">
      <c r="A11" s="17" t="s">
        <v>38</v>
      </c>
      <c r="B11" s="30" t="s">
        <v>203</v>
      </c>
      <c r="C11" s="30">
        <v>485512</v>
      </c>
      <c r="D11" s="30">
        <v>485512</v>
      </c>
    </row>
    <row r="12" spans="1:4" x14ac:dyDescent="0.25">
      <c r="A12" s="18" t="s">
        <v>142</v>
      </c>
      <c r="B12" s="26" t="s">
        <v>203</v>
      </c>
      <c r="C12" s="26">
        <v>47540</v>
      </c>
      <c r="D12" s="26">
        <v>47540</v>
      </c>
    </row>
    <row r="13" spans="1:4" x14ac:dyDescent="0.25">
      <c r="A13" s="18" t="s">
        <v>143</v>
      </c>
      <c r="B13" s="26" t="s">
        <v>203</v>
      </c>
      <c r="C13" s="26">
        <v>437890</v>
      </c>
      <c r="D13" s="26">
        <v>437890</v>
      </c>
    </row>
    <row r="14" spans="1:4" x14ac:dyDescent="0.25">
      <c r="A14" s="18" t="s">
        <v>144</v>
      </c>
      <c r="B14" s="26" t="s">
        <v>203</v>
      </c>
      <c r="C14" s="26">
        <v>82</v>
      </c>
      <c r="D14" s="26">
        <v>82</v>
      </c>
    </row>
    <row r="15" spans="1:4" x14ac:dyDescent="0.25">
      <c r="A15" s="17" t="s">
        <v>8</v>
      </c>
      <c r="B15" s="30">
        <v>2004390</v>
      </c>
      <c r="C15" s="30">
        <v>6695883</v>
      </c>
      <c r="D15" s="30">
        <v>8700273</v>
      </c>
    </row>
    <row r="16" spans="1:4" ht="66.75" customHeight="1" x14ac:dyDescent="0.25"/>
    <row r="17" ht="15.95" customHeight="1" x14ac:dyDescent="0.25"/>
    <row r="18" ht="15.95" customHeight="1" x14ac:dyDescent="0.25"/>
    <row r="19"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B1" workbookViewId="0">
      <selection activeCell="E18" sqref="E18"/>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80">
        <v>43719</v>
      </c>
      <c r="C2" s="80">
        <v>453292</v>
      </c>
      <c r="D2" s="80">
        <v>459309</v>
      </c>
      <c r="E2" s="80">
        <v>956320</v>
      </c>
    </row>
    <row r="3" spans="1:5" x14ac:dyDescent="0.25">
      <c r="A3" s="18" t="s">
        <v>139</v>
      </c>
      <c r="B3" s="83" t="s">
        <v>202</v>
      </c>
      <c r="C3" s="83" t="s">
        <v>202</v>
      </c>
      <c r="D3" s="83">
        <v>453361</v>
      </c>
      <c r="E3" s="83">
        <v>453361</v>
      </c>
    </row>
    <row r="4" spans="1:5" x14ac:dyDescent="0.25">
      <c r="A4" s="18" t="s">
        <v>146</v>
      </c>
      <c r="B4" s="81">
        <v>43719</v>
      </c>
      <c r="C4" s="81">
        <v>453292</v>
      </c>
      <c r="D4" s="81">
        <v>5948</v>
      </c>
      <c r="E4" s="83">
        <v>502959</v>
      </c>
    </row>
    <row r="5" spans="1:5" x14ac:dyDescent="0.25">
      <c r="A5" s="18" t="s">
        <v>141</v>
      </c>
      <c r="B5" s="81" t="s">
        <v>202</v>
      </c>
      <c r="C5" s="81" t="s">
        <v>202</v>
      </c>
      <c r="D5" s="83" t="s">
        <v>202</v>
      </c>
      <c r="E5" s="83" t="s">
        <v>202</v>
      </c>
    </row>
    <row r="6" spans="1:5" x14ac:dyDescent="0.25">
      <c r="A6" s="17" t="s">
        <v>37</v>
      </c>
      <c r="B6" s="80">
        <v>717393</v>
      </c>
      <c r="C6" s="80">
        <v>2809639</v>
      </c>
      <c r="D6" s="80">
        <v>3731412</v>
      </c>
      <c r="E6" s="80">
        <v>7258444</v>
      </c>
    </row>
    <row r="7" spans="1:5" x14ac:dyDescent="0.25">
      <c r="A7" s="18" t="s">
        <v>138</v>
      </c>
      <c r="B7" s="83" t="s">
        <v>202</v>
      </c>
      <c r="C7" s="83" t="s">
        <v>202</v>
      </c>
      <c r="D7" s="83">
        <v>106539</v>
      </c>
      <c r="E7" s="83">
        <v>106539</v>
      </c>
    </row>
    <row r="8" spans="1:5" x14ac:dyDescent="0.25">
      <c r="A8" s="18" t="s">
        <v>139</v>
      </c>
      <c r="B8" s="83" t="s">
        <v>202</v>
      </c>
      <c r="C8" s="83" t="s">
        <v>202</v>
      </c>
      <c r="D8" s="83">
        <v>3251270</v>
      </c>
      <c r="E8" s="83">
        <v>3251270</v>
      </c>
    </row>
    <row r="9" spans="1:5" x14ac:dyDescent="0.25">
      <c r="A9" s="18" t="s">
        <v>140</v>
      </c>
      <c r="B9" s="83">
        <v>717393</v>
      </c>
      <c r="C9" s="83">
        <v>2809639</v>
      </c>
      <c r="D9" s="83">
        <v>129888</v>
      </c>
      <c r="E9" s="83">
        <v>3656920</v>
      </c>
    </row>
    <row r="10" spans="1:5" x14ac:dyDescent="0.25">
      <c r="A10" s="18" t="s">
        <v>141</v>
      </c>
      <c r="B10" s="81" t="s">
        <v>202</v>
      </c>
      <c r="C10" s="81" t="s">
        <v>202</v>
      </c>
      <c r="D10" s="83">
        <v>243715</v>
      </c>
      <c r="E10" s="83">
        <v>243715</v>
      </c>
    </row>
    <row r="11" spans="1:5" x14ac:dyDescent="0.25">
      <c r="A11" s="17" t="s">
        <v>68</v>
      </c>
      <c r="B11" s="80" t="s">
        <v>202</v>
      </c>
      <c r="C11" s="80" t="s">
        <v>202</v>
      </c>
      <c r="D11" s="76">
        <v>485512</v>
      </c>
      <c r="E11" s="76">
        <v>485512</v>
      </c>
    </row>
    <row r="12" spans="1:5" x14ac:dyDescent="0.25">
      <c r="A12" s="5" t="s">
        <v>8</v>
      </c>
      <c r="B12" s="80">
        <v>761112</v>
      </c>
      <c r="C12" s="80">
        <v>3262931</v>
      </c>
      <c r="D12" s="80">
        <v>4676233</v>
      </c>
      <c r="E12" s="80">
        <v>8700276</v>
      </c>
    </row>
    <row r="13" spans="1:5" x14ac:dyDescent="0.25">
      <c r="A13" s="128" t="s">
        <v>147</v>
      </c>
      <c r="B13" s="129"/>
      <c r="C13" s="129"/>
      <c r="D13" s="129"/>
      <c r="E13" s="130"/>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C1" workbookViewId="0">
      <selection activeCell="F6" sqref="F6"/>
    </sheetView>
  </sheetViews>
  <sheetFormatPr defaultRowHeight="15" x14ac:dyDescent="0.25"/>
  <cols>
    <col min="1" max="1" width="20.7109375" style="66" customWidth="1"/>
    <col min="2" max="2" width="12" style="66" customWidth="1"/>
    <col min="3" max="4" width="11.7109375" style="66" customWidth="1"/>
    <col min="5" max="5" width="12.5703125" style="66" customWidth="1"/>
    <col min="6" max="6" width="12.28515625" style="66" customWidth="1"/>
    <col min="7" max="16384" width="9.140625" style="66"/>
  </cols>
  <sheetData>
    <row r="1" spans="1:6" s="61" customFormat="1" ht="20.25" customHeight="1" x14ac:dyDescent="0.2">
      <c r="A1" s="90"/>
      <c r="B1" s="92" t="s">
        <v>208</v>
      </c>
      <c r="C1" s="92" t="s">
        <v>209</v>
      </c>
      <c r="D1" s="92" t="s">
        <v>211</v>
      </c>
      <c r="E1" s="92" t="s">
        <v>212</v>
      </c>
      <c r="F1" s="92" t="s">
        <v>213</v>
      </c>
    </row>
    <row r="2" spans="1:6" s="61" customFormat="1" ht="12.75" x14ac:dyDescent="0.2">
      <c r="A2" s="89" t="s">
        <v>54</v>
      </c>
      <c r="B2" s="62">
        <v>23541</v>
      </c>
      <c r="C2" s="62">
        <v>5595</v>
      </c>
      <c r="D2" s="62">
        <v>10717</v>
      </c>
      <c r="E2" s="62">
        <v>29110</v>
      </c>
      <c r="F2" s="62">
        <v>22666</v>
      </c>
    </row>
    <row r="3" spans="1:6" s="61" customFormat="1" ht="12.75" x14ac:dyDescent="0.2">
      <c r="A3" s="99" t="s">
        <v>182</v>
      </c>
      <c r="B3" s="63">
        <v>20423</v>
      </c>
      <c r="C3" s="63">
        <v>4077</v>
      </c>
      <c r="D3" s="63">
        <v>7228</v>
      </c>
      <c r="E3" s="63">
        <v>19903</v>
      </c>
      <c r="F3" s="63">
        <v>14178</v>
      </c>
    </row>
    <row r="4" spans="1:6" s="61" customFormat="1" ht="12.75" x14ac:dyDescent="0.2">
      <c r="A4" s="99" t="s">
        <v>183</v>
      </c>
      <c r="B4" s="63">
        <v>3118</v>
      </c>
      <c r="C4" s="63">
        <v>1518</v>
      </c>
      <c r="D4" s="63">
        <v>3489</v>
      </c>
      <c r="E4" s="63">
        <v>9207</v>
      </c>
      <c r="F4" s="63">
        <v>8488</v>
      </c>
    </row>
    <row r="5" spans="1:6" s="61" customFormat="1" ht="12.75" x14ac:dyDescent="0.2">
      <c r="A5" s="64" t="s">
        <v>2</v>
      </c>
      <c r="B5" s="62">
        <v>643</v>
      </c>
      <c r="C5" s="62">
        <v>115</v>
      </c>
      <c r="D5" s="62">
        <v>447</v>
      </c>
      <c r="E5" s="62">
        <v>1357</v>
      </c>
      <c r="F5" s="62">
        <v>1482</v>
      </c>
    </row>
    <row r="6" spans="1:6" s="61" customFormat="1" ht="12.75" x14ac:dyDescent="0.2">
      <c r="A6" s="99" t="s">
        <v>184</v>
      </c>
      <c r="B6" s="65" t="s">
        <v>185</v>
      </c>
      <c r="C6" s="65" t="s">
        <v>185</v>
      </c>
      <c r="D6" s="65" t="s">
        <v>185</v>
      </c>
      <c r="E6" s="65" t="s">
        <v>185</v>
      </c>
      <c r="F6" s="65" t="s">
        <v>185</v>
      </c>
    </row>
    <row r="7" spans="1:6" s="61" customFormat="1" ht="12.75" x14ac:dyDescent="0.2">
      <c r="A7" s="99" t="s">
        <v>183</v>
      </c>
      <c r="B7" s="63">
        <v>643</v>
      </c>
      <c r="C7" s="63">
        <v>115</v>
      </c>
      <c r="D7" s="63">
        <v>447</v>
      </c>
      <c r="E7" s="63">
        <v>1357</v>
      </c>
      <c r="F7" s="63">
        <v>1482</v>
      </c>
    </row>
    <row r="8" spans="1:6" s="61" customFormat="1" ht="12.75" x14ac:dyDescent="0.2">
      <c r="A8" s="64" t="s">
        <v>5</v>
      </c>
      <c r="B8" s="62">
        <v>6122</v>
      </c>
      <c r="C8" s="62">
        <v>940</v>
      </c>
      <c r="D8" s="62">
        <v>3358</v>
      </c>
      <c r="E8" s="62">
        <v>6800</v>
      </c>
      <c r="F8" s="62">
        <v>6809</v>
      </c>
    </row>
    <row r="9" spans="1:6" s="61" customFormat="1" ht="12.75" x14ac:dyDescent="0.2">
      <c r="A9" s="99" t="s">
        <v>184</v>
      </c>
      <c r="B9" s="63">
        <v>4632</v>
      </c>
      <c r="C9" s="63">
        <v>758</v>
      </c>
      <c r="D9" s="63">
        <v>1740</v>
      </c>
      <c r="E9" s="63">
        <v>4946</v>
      </c>
      <c r="F9" s="63">
        <v>4891</v>
      </c>
    </row>
    <row r="10" spans="1:6" s="61" customFormat="1" ht="12.75" x14ac:dyDescent="0.2">
      <c r="A10" s="99" t="s">
        <v>183</v>
      </c>
      <c r="B10" s="63">
        <v>1490</v>
      </c>
      <c r="C10" s="63">
        <v>182</v>
      </c>
      <c r="D10" s="63">
        <v>1618</v>
      </c>
      <c r="E10" s="63">
        <v>1854</v>
      </c>
      <c r="F10" s="63">
        <v>1918</v>
      </c>
    </row>
    <row r="11" spans="1:6" s="61" customFormat="1" ht="12.75" x14ac:dyDescent="0.2">
      <c r="A11" s="91" t="s">
        <v>195</v>
      </c>
      <c r="B11" s="63" t="s">
        <v>4</v>
      </c>
      <c r="C11" s="63" t="s">
        <v>4</v>
      </c>
      <c r="D11" s="63" t="s">
        <v>4</v>
      </c>
      <c r="E11" s="63" t="s">
        <v>4</v>
      </c>
      <c r="F11" s="63" t="s">
        <v>4</v>
      </c>
    </row>
    <row r="12" spans="1:6" s="61" customFormat="1" ht="12.75" x14ac:dyDescent="0.2">
      <c r="A12" s="99" t="s">
        <v>184</v>
      </c>
      <c r="B12" s="93" t="s">
        <v>4</v>
      </c>
      <c r="C12" s="93" t="s">
        <v>4</v>
      </c>
      <c r="D12" s="93" t="s">
        <v>4</v>
      </c>
      <c r="E12" s="93" t="s">
        <v>4</v>
      </c>
      <c r="F12" s="93" t="s">
        <v>4</v>
      </c>
    </row>
    <row r="13" spans="1:6" s="61" customFormat="1" ht="12.75" x14ac:dyDescent="0.2">
      <c r="A13" s="99" t="s">
        <v>183</v>
      </c>
      <c r="B13" s="93" t="s">
        <v>4</v>
      </c>
      <c r="C13" s="93" t="s">
        <v>4</v>
      </c>
      <c r="D13" s="93" t="s">
        <v>4</v>
      </c>
      <c r="E13" s="93" t="s">
        <v>4</v>
      </c>
      <c r="F13" s="93" t="s">
        <v>4</v>
      </c>
    </row>
    <row r="14" spans="1:6" s="61" customFormat="1" ht="12.75" x14ac:dyDescent="0.2">
      <c r="A14" s="64" t="s">
        <v>6</v>
      </c>
      <c r="B14" s="94" t="s">
        <v>4</v>
      </c>
      <c r="C14" s="94" t="s">
        <v>4</v>
      </c>
      <c r="D14" s="94" t="s">
        <v>4</v>
      </c>
      <c r="E14" s="94" t="s">
        <v>4</v>
      </c>
      <c r="F14" s="94" t="s">
        <v>4</v>
      </c>
    </row>
    <row r="15" spans="1:6" s="61" customFormat="1" ht="12.75" x14ac:dyDescent="0.2">
      <c r="A15" s="99" t="s">
        <v>184</v>
      </c>
      <c r="B15" s="63" t="s">
        <v>4</v>
      </c>
      <c r="C15" s="63" t="s">
        <v>4</v>
      </c>
      <c r="D15" s="63" t="s">
        <v>4</v>
      </c>
      <c r="E15" s="63" t="s">
        <v>4</v>
      </c>
      <c r="F15" s="63" t="s">
        <v>4</v>
      </c>
    </row>
    <row r="16" spans="1:6" s="61" customFormat="1" ht="12.75" x14ac:dyDescent="0.2">
      <c r="A16" s="99" t="s">
        <v>183</v>
      </c>
      <c r="B16" s="63" t="s">
        <v>4</v>
      </c>
      <c r="C16" s="63" t="s">
        <v>4</v>
      </c>
      <c r="D16" s="63" t="s">
        <v>4</v>
      </c>
      <c r="E16" s="63" t="s">
        <v>4</v>
      </c>
      <c r="F16" s="63" t="s">
        <v>4</v>
      </c>
    </row>
    <row r="17" spans="1:6" s="61" customFormat="1" ht="12.75" x14ac:dyDescent="0.2">
      <c r="A17" s="64" t="s">
        <v>7</v>
      </c>
      <c r="B17" s="94" t="s">
        <v>4</v>
      </c>
      <c r="C17" s="94" t="s">
        <v>4</v>
      </c>
      <c r="D17" s="94" t="s">
        <v>4</v>
      </c>
      <c r="E17" s="94" t="s">
        <v>4</v>
      </c>
      <c r="F17" s="94" t="s">
        <v>4</v>
      </c>
    </row>
    <row r="18" spans="1:6" s="61" customFormat="1" ht="12.75" x14ac:dyDescent="0.2">
      <c r="A18" s="99" t="s">
        <v>184</v>
      </c>
      <c r="B18" s="63" t="s">
        <v>4</v>
      </c>
      <c r="C18" s="63" t="s">
        <v>4</v>
      </c>
      <c r="D18" s="63" t="s">
        <v>4</v>
      </c>
      <c r="E18" s="63" t="s">
        <v>4</v>
      </c>
      <c r="F18" s="63" t="s">
        <v>4</v>
      </c>
    </row>
    <row r="19" spans="1:6" s="61" customFormat="1" ht="12.75" x14ac:dyDescent="0.2">
      <c r="A19" s="99" t="s">
        <v>183</v>
      </c>
      <c r="B19" s="63" t="s">
        <v>4</v>
      </c>
      <c r="C19" s="63" t="s">
        <v>4</v>
      </c>
      <c r="D19" s="63" t="s">
        <v>4</v>
      </c>
      <c r="E19" s="63" t="s">
        <v>4</v>
      </c>
      <c r="F19" s="63" t="s">
        <v>4</v>
      </c>
    </row>
    <row r="20" spans="1:6" s="61" customFormat="1" ht="12.75" x14ac:dyDescent="0.2">
      <c r="A20" s="64" t="s">
        <v>8</v>
      </c>
      <c r="B20" s="62">
        <v>30305</v>
      </c>
      <c r="C20" s="62">
        <v>6650</v>
      </c>
      <c r="D20" s="62">
        <v>14522</v>
      </c>
      <c r="E20" s="62">
        <v>37267</v>
      </c>
      <c r="F20" s="62">
        <v>30957</v>
      </c>
    </row>
    <row r="21" spans="1:6" s="61" customFormat="1" ht="12.75" x14ac:dyDescent="0.2">
      <c r="A21" s="110"/>
      <c r="B21" s="111"/>
      <c r="C21" s="111"/>
      <c r="D21" s="111"/>
      <c r="E21" s="111"/>
      <c r="F21" s="112"/>
    </row>
    <row r="22" spans="1:6" s="61" customFormat="1" ht="54" customHeight="1" x14ac:dyDescent="0.2">
      <c r="A22" s="113" t="s">
        <v>196</v>
      </c>
      <c r="B22" s="113"/>
      <c r="C22" s="113"/>
      <c r="D22" s="113"/>
      <c r="E22" s="113"/>
      <c r="F22" s="113"/>
    </row>
    <row r="23" spans="1:6" s="61" customFormat="1" ht="15.95" customHeight="1" x14ac:dyDescent="0.2">
      <c r="A23" s="113" t="s">
        <v>13</v>
      </c>
      <c r="B23" s="113"/>
      <c r="C23" s="113"/>
      <c r="D23" s="113"/>
      <c r="E23" s="113"/>
      <c r="F23" s="113"/>
    </row>
    <row r="24" spans="1:6" s="61" customFormat="1" ht="15.95" customHeight="1" x14ac:dyDescent="0.2">
      <c r="A24" s="113" t="s">
        <v>10</v>
      </c>
      <c r="B24" s="113"/>
      <c r="C24" s="113"/>
      <c r="D24" s="113"/>
      <c r="E24" s="113"/>
      <c r="F24" s="113"/>
    </row>
    <row r="25" spans="1:6" s="61" customFormat="1" ht="15.95" customHeight="1" x14ac:dyDescent="0.2">
      <c r="A25" s="113" t="s">
        <v>11</v>
      </c>
      <c r="B25" s="113"/>
      <c r="C25" s="113"/>
      <c r="D25" s="113"/>
      <c r="E25" s="113"/>
      <c r="F25" s="113"/>
    </row>
    <row r="26" spans="1:6" ht="30" customHeight="1" x14ac:dyDescent="0.25">
      <c r="A26" s="100" t="s">
        <v>12</v>
      </c>
      <c r="B26" s="101"/>
      <c r="C26" s="101"/>
      <c r="D26" s="101"/>
      <c r="E26" s="101"/>
      <c r="F26" s="10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B1" workbookViewId="0">
      <selection activeCell="E24" sqref="E24"/>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31" t="s">
        <v>148</v>
      </c>
      <c r="C1" s="131"/>
      <c r="D1" s="131" t="s">
        <v>78</v>
      </c>
      <c r="E1" s="131"/>
    </row>
    <row r="2" spans="1:5" ht="15.75" x14ac:dyDescent="0.25">
      <c r="A2" s="16" t="s">
        <v>136</v>
      </c>
      <c r="B2" s="16" t="s">
        <v>137</v>
      </c>
      <c r="C2" s="16" t="s">
        <v>1</v>
      </c>
      <c r="D2" s="16" t="s">
        <v>3</v>
      </c>
      <c r="E2" s="16" t="s">
        <v>1</v>
      </c>
    </row>
    <row r="3" spans="1:5" x14ac:dyDescent="0.25">
      <c r="A3" s="17" t="s">
        <v>33</v>
      </c>
      <c r="B3" s="80" t="s">
        <v>202</v>
      </c>
      <c r="C3" s="80">
        <v>1698877</v>
      </c>
      <c r="D3" s="80" t="s">
        <v>202</v>
      </c>
      <c r="E3" s="80">
        <v>213761</v>
      </c>
    </row>
    <row r="4" spans="1:5" x14ac:dyDescent="0.25">
      <c r="A4" s="18" t="s">
        <v>139</v>
      </c>
      <c r="B4" s="83" t="s">
        <v>202</v>
      </c>
      <c r="C4" s="83">
        <v>795118</v>
      </c>
      <c r="D4" s="83" t="s">
        <v>202</v>
      </c>
      <c r="E4" s="83">
        <v>111603</v>
      </c>
    </row>
    <row r="5" spans="1:5" x14ac:dyDescent="0.25">
      <c r="A5" s="18" t="s">
        <v>146</v>
      </c>
      <c r="B5" s="83" t="s">
        <v>202</v>
      </c>
      <c r="C5" s="83">
        <v>903759</v>
      </c>
      <c r="D5" s="83" t="s">
        <v>202</v>
      </c>
      <c r="E5" s="83">
        <v>102158</v>
      </c>
    </row>
    <row r="6" spans="1:5" x14ac:dyDescent="0.25">
      <c r="A6" s="17" t="s">
        <v>37</v>
      </c>
      <c r="B6" s="80">
        <v>2696106</v>
      </c>
      <c r="C6" s="80">
        <v>7858906</v>
      </c>
      <c r="D6" s="80">
        <v>1312676</v>
      </c>
      <c r="E6" s="80">
        <v>2649198</v>
      </c>
    </row>
    <row r="7" spans="1:5" x14ac:dyDescent="0.25">
      <c r="A7" s="18" t="s">
        <v>138</v>
      </c>
      <c r="B7" s="83" t="s">
        <v>202</v>
      </c>
      <c r="C7" s="83">
        <v>172766</v>
      </c>
      <c r="D7" s="83" t="s">
        <v>202</v>
      </c>
      <c r="E7" s="83">
        <v>40313</v>
      </c>
    </row>
    <row r="8" spans="1:5" x14ac:dyDescent="0.25">
      <c r="A8" s="18" t="s">
        <v>139</v>
      </c>
      <c r="B8" s="83">
        <v>1325306</v>
      </c>
      <c r="C8" s="83">
        <v>3726137</v>
      </c>
      <c r="D8" s="83">
        <v>434855</v>
      </c>
      <c r="E8" s="83">
        <v>1016241</v>
      </c>
    </row>
    <row r="9" spans="1:5" x14ac:dyDescent="0.25">
      <c r="A9" s="18" t="s">
        <v>140</v>
      </c>
      <c r="B9" s="83">
        <v>1352550</v>
      </c>
      <c r="C9" s="83">
        <v>3558865</v>
      </c>
      <c r="D9" s="83">
        <v>873670</v>
      </c>
      <c r="E9" s="83">
        <v>1528753</v>
      </c>
    </row>
    <row r="10" spans="1:5" x14ac:dyDescent="0.25">
      <c r="A10" s="18" t="s">
        <v>141</v>
      </c>
      <c r="B10" s="83">
        <v>18250</v>
      </c>
      <c r="C10" s="83">
        <v>401138</v>
      </c>
      <c r="D10" s="83">
        <v>4151</v>
      </c>
      <c r="E10" s="83">
        <v>63891</v>
      </c>
    </row>
    <row r="11" spans="1:5" x14ac:dyDescent="0.25">
      <c r="A11" s="17" t="s">
        <v>38</v>
      </c>
      <c r="B11" s="80" t="s">
        <v>202</v>
      </c>
      <c r="C11" s="80">
        <v>657928</v>
      </c>
      <c r="D11" s="80" t="s">
        <v>202</v>
      </c>
      <c r="E11" s="80">
        <v>313096</v>
      </c>
    </row>
    <row r="12" spans="1:5" ht="17.25" customHeight="1" x14ac:dyDescent="0.25">
      <c r="A12" s="18" t="s">
        <v>149</v>
      </c>
      <c r="B12" s="83" t="s">
        <v>202</v>
      </c>
      <c r="C12" s="83">
        <v>63210</v>
      </c>
      <c r="D12" s="83" t="s">
        <v>202</v>
      </c>
      <c r="E12" s="83">
        <v>32034</v>
      </c>
    </row>
    <row r="13" spans="1:5" ht="15.95" customHeight="1" x14ac:dyDescent="0.25">
      <c r="A13" s="18" t="s">
        <v>143</v>
      </c>
      <c r="B13" s="83" t="s">
        <v>202</v>
      </c>
      <c r="C13" s="83">
        <v>594718</v>
      </c>
      <c r="D13" s="83" t="s">
        <v>202</v>
      </c>
      <c r="E13" s="83">
        <v>281062</v>
      </c>
    </row>
    <row r="14" spans="1:5" ht="15.95" customHeight="1" x14ac:dyDescent="0.25">
      <c r="A14" s="5" t="s">
        <v>8</v>
      </c>
      <c r="B14" s="80">
        <v>2696106</v>
      </c>
      <c r="C14" s="80">
        <v>10215711</v>
      </c>
      <c r="D14" s="80">
        <v>1312676</v>
      </c>
      <c r="E14" s="80">
        <v>3176055</v>
      </c>
    </row>
    <row r="15" spans="1:5" x14ac:dyDescent="0.25">
      <c r="C15" s="48"/>
      <c r="D15" s="48"/>
      <c r="E15" s="48"/>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B1" workbookViewId="0">
      <selection activeCell="E21" sqref="E21"/>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32" t="s">
        <v>148</v>
      </c>
      <c r="C1" s="132"/>
      <c r="D1" s="132"/>
      <c r="E1" s="132" t="s">
        <v>78</v>
      </c>
      <c r="F1" s="132"/>
      <c r="G1" s="132"/>
    </row>
    <row r="2" spans="1:7" ht="15.75" x14ac:dyDescent="0.25">
      <c r="A2" s="16" t="s">
        <v>136</v>
      </c>
      <c r="B2" s="16" t="s">
        <v>145</v>
      </c>
      <c r="C2" s="16" t="s">
        <v>41</v>
      </c>
      <c r="D2" s="16" t="s">
        <v>38</v>
      </c>
      <c r="E2" s="16" t="s">
        <v>40</v>
      </c>
      <c r="F2" s="16" t="s">
        <v>41</v>
      </c>
      <c r="G2" s="16" t="s">
        <v>38</v>
      </c>
    </row>
    <row r="3" spans="1:7" x14ac:dyDescent="0.25">
      <c r="A3" s="17" t="s">
        <v>33</v>
      </c>
      <c r="B3" s="80">
        <v>71582</v>
      </c>
      <c r="C3" s="80">
        <v>824531</v>
      </c>
      <c r="D3" s="80">
        <v>802764</v>
      </c>
      <c r="E3" s="80">
        <v>15856</v>
      </c>
      <c r="F3" s="80">
        <v>82053</v>
      </c>
      <c r="G3" s="80">
        <v>115852</v>
      </c>
    </row>
    <row r="4" spans="1:7" x14ac:dyDescent="0.25">
      <c r="A4" s="18" t="s">
        <v>139</v>
      </c>
      <c r="B4" s="83" t="s">
        <v>201</v>
      </c>
      <c r="C4" s="83" t="s">
        <v>201</v>
      </c>
      <c r="D4" s="83">
        <v>795118</v>
      </c>
      <c r="E4" s="83" t="s">
        <v>201</v>
      </c>
      <c r="F4" s="83" t="s">
        <v>201</v>
      </c>
      <c r="G4" s="83">
        <v>111603</v>
      </c>
    </row>
    <row r="5" spans="1:7" x14ac:dyDescent="0.25">
      <c r="A5" s="18" t="s">
        <v>146</v>
      </c>
      <c r="B5" s="83">
        <v>71582</v>
      </c>
      <c r="C5" s="83">
        <v>824531</v>
      </c>
      <c r="D5" s="83">
        <v>7646</v>
      </c>
      <c r="E5" s="83">
        <v>15856</v>
      </c>
      <c r="F5" s="83">
        <v>82053</v>
      </c>
      <c r="G5" s="83">
        <v>4249</v>
      </c>
    </row>
    <row r="6" spans="1:7" x14ac:dyDescent="0.25">
      <c r="A6" s="18" t="s">
        <v>141</v>
      </c>
      <c r="B6" s="83" t="s">
        <v>201</v>
      </c>
      <c r="C6" s="83" t="s">
        <v>201</v>
      </c>
      <c r="D6" s="83" t="s">
        <v>201</v>
      </c>
      <c r="E6" s="83" t="s">
        <v>201</v>
      </c>
      <c r="F6" s="83" t="s">
        <v>201</v>
      </c>
      <c r="G6" s="83" t="s">
        <v>201</v>
      </c>
    </row>
    <row r="7" spans="1:7" x14ac:dyDescent="0.25">
      <c r="A7" s="17" t="s">
        <v>37</v>
      </c>
      <c r="B7" s="80">
        <v>924957</v>
      </c>
      <c r="C7" s="80">
        <v>3796037</v>
      </c>
      <c r="D7" s="80">
        <v>5834016</v>
      </c>
      <c r="E7" s="80">
        <v>509828</v>
      </c>
      <c r="F7" s="80">
        <v>1823240</v>
      </c>
      <c r="G7" s="80">
        <v>1628805</v>
      </c>
    </row>
    <row r="8" spans="1:7" x14ac:dyDescent="0.25">
      <c r="A8" s="18" t="s">
        <v>138</v>
      </c>
      <c r="B8" s="83" t="s">
        <v>201</v>
      </c>
      <c r="C8" s="83" t="s">
        <v>201</v>
      </c>
      <c r="D8" s="83">
        <v>172766</v>
      </c>
      <c r="E8" s="83" t="s">
        <v>201</v>
      </c>
      <c r="F8" s="83" t="s">
        <v>201</v>
      </c>
      <c r="G8" s="83">
        <v>40313</v>
      </c>
    </row>
    <row r="9" spans="1:7" x14ac:dyDescent="0.25">
      <c r="A9" s="18" t="s">
        <v>139</v>
      </c>
      <c r="B9" s="83" t="s">
        <v>201</v>
      </c>
      <c r="C9" s="83" t="s">
        <v>201</v>
      </c>
      <c r="D9" s="83">
        <v>5051442</v>
      </c>
      <c r="E9" s="83" t="s">
        <v>201</v>
      </c>
      <c r="F9" s="83" t="s">
        <v>201</v>
      </c>
      <c r="G9" s="83">
        <v>1451096</v>
      </c>
    </row>
    <row r="10" spans="1:7" x14ac:dyDescent="0.25">
      <c r="A10" s="18" t="s">
        <v>140</v>
      </c>
      <c r="B10" s="81">
        <v>924957</v>
      </c>
      <c r="C10" s="81">
        <v>3796037</v>
      </c>
      <c r="D10" s="81">
        <v>190420</v>
      </c>
      <c r="E10" s="83">
        <v>509828</v>
      </c>
      <c r="F10" s="83">
        <v>1823240</v>
      </c>
      <c r="G10" s="83">
        <v>69355</v>
      </c>
    </row>
    <row r="11" spans="1:7" x14ac:dyDescent="0.25">
      <c r="A11" s="18" t="s">
        <v>141</v>
      </c>
      <c r="B11" s="83" t="s">
        <v>201</v>
      </c>
      <c r="C11" s="83" t="s">
        <v>201</v>
      </c>
      <c r="D11" s="83">
        <v>419388</v>
      </c>
      <c r="E11" s="83" t="s">
        <v>201</v>
      </c>
      <c r="F11" s="83" t="s">
        <v>201</v>
      </c>
      <c r="G11" s="83">
        <v>68041</v>
      </c>
    </row>
    <row r="12" spans="1:7" s="49" customFormat="1" x14ac:dyDescent="0.25">
      <c r="A12" s="17" t="s">
        <v>68</v>
      </c>
      <c r="B12" s="80" t="s">
        <v>201</v>
      </c>
      <c r="C12" s="80" t="s">
        <v>201</v>
      </c>
      <c r="D12" s="80">
        <v>657928</v>
      </c>
      <c r="E12" s="80" t="s">
        <v>201</v>
      </c>
      <c r="F12" s="80" t="s">
        <v>201</v>
      </c>
      <c r="G12" s="80">
        <v>313096</v>
      </c>
    </row>
    <row r="13" spans="1:7" x14ac:dyDescent="0.25">
      <c r="A13" s="5" t="s">
        <v>8</v>
      </c>
      <c r="B13" s="80">
        <v>996539</v>
      </c>
      <c r="C13" s="80">
        <v>4620568</v>
      </c>
      <c r="D13" s="80">
        <v>7294708</v>
      </c>
      <c r="E13" s="80">
        <v>525684</v>
      </c>
      <c r="F13" s="80">
        <v>1905293</v>
      </c>
      <c r="G13" s="80">
        <v>2057753</v>
      </c>
    </row>
    <row r="14" spans="1:7" x14ac:dyDescent="0.25">
      <c r="A14" s="128" t="s">
        <v>147</v>
      </c>
      <c r="B14" s="129"/>
      <c r="C14" s="129"/>
      <c r="D14" s="129"/>
      <c r="E14" s="129"/>
      <c r="F14" s="129"/>
      <c r="G14" s="130"/>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7" sqref="G37"/>
    </sheetView>
  </sheetViews>
  <sheetFormatPr defaultRowHeight="15" x14ac:dyDescent="0.25"/>
  <cols>
    <col min="1" max="1" width="20.7109375" bestFit="1" customWidth="1"/>
    <col min="2" max="4" width="14.7109375" customWidth="1"/>
  </cols>
  <sheetData>
    <row r="1" spans="1:4" ht="68.25" customHeight="1" x14ac:dyDescent="0.25">
      <c r="A1" s="134" t="s">
        <v>217</v>
      </c>
      <c r="B1" s="134"/>
      <c r="C1" s="134"/>
      <c r="D1" s="134"/>
    </row>
    <row r="2" spans="1:4" ht="25.5" customHeight="1" x14ac:dyDescent="0.25">
      <c r="A2" s="118" t="s">
        <v>83</v>
      </c>
      <c r="B2" s="118"/>
      <c r="C2" s="118"/>
      <c r="D2" s="118"/>
    </row>
    <row r="3" spans="1:4" x14ac:dyDescent="0.25">
      <c r="A3" s="118" t="s">
        <v>84</v>
      </c>
      <c r="B3" s="118"/>
      <c r="C3" s="118"/>
      <c r="D3" s="118"/>
    </row>
    <row r="4" spans="1:4" x14ac:dyDescent="0.25">
      <c r="A4" s="123" t="s">
        <v>150</v>
      </c>
      <c r="B4" s="123"/>
      <c r="C4" s="123"/>
      <c r="D4" s="123"/>
    </row>
    <row r="5" spans="1:4" x14ac:dyDescent="0.25">
      <c r="A5" s="119" t="s">
        <v>151</v>
      </c>
      <c r="B5" s="120"/>
      <c r="C5" s="120"/>
      <c r="D5" s="121"/>
    </row>
    <row r="6" spans="1:4" ht="25.5" customHeight="1" x14ac:dyDescent="0.25">
      <c r="A6" s="133" t="s">
        <v>12</v>
      </c>
      <c r="B6" s="133"/>
      <c r="C6" s="133"/>
      <c r="D6" s="133"/>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203</v>
      </c>
      <c r="C2" s="30">
        <v>44</v>
      </c>
      <c r="D2" s="30">
        <v>44</v>
      </c>
    </row>
    <row r="3" spans="1:4" x14ac:dyDescent="0.25">
      <c r="A3" s="12" t="s">
        <v>37</v>
      </c>
      <c r="B3" s="30">
        <v>4870</v>
      </c>
      <c r="C3" s="30">
        <v>1711</v>
      </c>
      <c r="D3" s="30">
        <v>6581</v>
      </c>
    </row>
    <row r="4" spans="1:4" x14ac:dyDescent="0.25">
      <c r="A4" s="13" t="s">
        <v>210</v>
      </c>
      <c r="B4" s="26">
        <v>1847</v>
      </c>
      <c r="C4" s="26">
        <v>495</v>
      </c>
      <c r="D4" s="26">
        <v>2342</v>
      </c>
    </row>
    <row r="5" spans="1:4" x14ac:dyDescent="0.25">
      <c r="A5" s="13" t="s">
        <v>146</v>
      </c>
      <c r="B5" s="26">
        <v>3023</v>
      </c>
      <c r="C5" s="26">
        <v>1216</v>
      </c>
      <c r="D5" s="26">
        <v>4239</v>
      </c>
    </row>
    <row r="6" spans="1:4" x14ac:dyDescent="0.25">
      <c r="A6" s="13" t="s">
        <v>38</v>
      </c>
      <c r="B6" s="26">
        <v>22</v>
      </c>
      <c r="C6" s="26">
        <v>163</v>
      </c>
      <c r="D6" s="26">
        <v>185</v>
      </c>
    </row>
    <row r="7" spans="1:4" x14ac:dyDescent="0.25">
      <c r="A7" s="12" t="s">
        <v>8</v>
      </c>
      <c r="B7" s="30">
        <v>4892</v>
      </c>
      <c r="C7" s="30">
        <v>1918</v>
      </c>
      <c r="D7" s="30">
        <v>6810</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24" sqref="D24"/>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30">
        <v>30</v>
      </c>
      <c r="C2" s="30">
        <v>8</v>
      </c>
      <c r="D2" s="30">
        <v>6</v>
      </c>
      <c r="E2" s="30">
        <v>44</v>
      </c>
    </row>
    <row r="3" spans="1:5" x14ac:dyDescent="0.25">
      <c r="A3" s="74" t="s">
        <v>37</v>
      </c>
      <c r="B3" s="26">
        <v>1976</v>
      </c>
      <c r="C3" s="26">
        <v>2249</v>
      </c>
      <c r="D3" s="26">
        <v>2356</v>
      </c>
      <c r="E3" s="26">
        <v>6581</v>
      </c>
    </row>
    <row r="4" spans="1:5" x14ac:dyDescent="0.25">
      <c r="A4" s="12" t="s">
        <v>38</v>
      </c>
      <c r="B4" s="30" t="s">
        <v>202</v>
      </c>
      <c r="C4" s="30" t="s">
        <v>202</v>
      </c>
      <c r="D4" s="30">
        <v>185</v>
      </c>
      <c r="E4" s="30">
        <v>185</v>
      </c>
    </row>
    <row r="5" spans="1:5" x14ac:dyDescent="0.25">
      <c r="A5" s="4" t="s">
        <v>8</v>
      </c>
      <c r="B5" s="30">
        <v>1976</v>
      </c>
      <c r="C5" s="30">
        <v>2249</v>
      </c>
      <c r="D5" s="30">
        <v>2541</v>
      </c>
      <c r="E5" s="30">
        <v>6810</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B1" zoomScaleNormal="100" workbookViewId="0">
      <selection activeCell="F19" sqref="F19"/>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72" t="s">
        <v>0</v>
      </c>
      <c r="B1" s="131" t="s">
        <v>148</v>
      </c>
      <c r="C1" s="131"/>
      <c r="D1" s="131" t="s">
        <v>78</v>
      </c>
      <c r="E1" s="131"/>
    </row>
    <row r="2" spans="1:5" x14ac:dyDescent="0.25">
      <c r="A2" s="71" t="s">
        <v>136</v>
      </c>
      <c r="B2" s="71" t="s">
        <v>137</v>
      </c>
      <c r="C2" s="71" t="s">
        <v>1</v>
      </c>
      <c r="D2" s="71" t="s">
        <v>3</v>
      </c>
      <c r="E2" s="71" t="s">
        <v>1</v>
      </c>
    </row>
    <row r="3" spans="1:5" x14ac:dyDescent="0.25">
      <c r="A3" s="85" t="s">
        <v>33</v>
      </c>
      <c r="B3" s="83" t="s">
        <v>202</v>
      </c>
      <c r="C3" s="83">
        <v>62</v>
      </c>
      <c r="D3" s="83" t="s">
        <v>202</v>
      </c>
      <c r="E3" s="83">
        <v>26</v>
      </c>
    </row>
    <row r="4" spans="1:5" x14ac:dyDescent="0.25">
      <c r="A4" s="85" t="s">
        <v>37</v>
      </c>
      <c r="B4" s="83">
        <v>5239</v>
      </c>
      <c r="C4" s="83">
        <v>1945</v>
      </c>
      <c r="D4" s="83">
        <v>4499</v>
      </c>
      <c r="E4" s="83">
        <v>1477</v>
      </c>
    </row>
    <row r="5" spans="1:5" s="75" customFormat="1" x14ac:dyDescent="0.25">
      <c r="A5" s="85" t="s">
        <v>68</v>
      </c>
      <c r="B5" s="83">
        <v>28</v>
      </c>
      <c r="C5" s="83">
        <v>187</v>
      </c>
      <c r="D5" s="83">
        <v>16</v>
      </c>
      <c r="E5" s="83">
        <v>139</v>
      </c>
    </row>
    <row r="6" spans="1:5" ht="15.95" customHeight="1" x14ac:dyDescent="0.25">
      <c r="A6" s="86" t="s">
        <v>8</v>
      </c>
      <c r="B6" s="80">
        <v>5267</v>
      </c>
      <c r="C6" s="80">
        <v>2194</v>
      </c>
      <c r="D6" s="80">
        <v>4515</v>
      </c>
      <c r="E6" s="80">
        <v>1642</v>
      </c>
    </row>
    <row r="7" spans="1:5" ht="18" customHeight="1" x14ac:dyDescent="0.25">
      <c r="A7" s="119" t="s">
        <v>147</v>
      </c>
      <c r="B7" s="120"/>
      <c r="C7" s="120"/>
      <c r="D7" s="120"/>
      <c r="E7" s="12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3" sqref="B3:G6"/>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72" t="s">
        <v>0</v>
      </c>
      <c r="B1" s="135" t="s">
        <v>148</v>
      </c>
      <c r="C1" s="136"/>
      <c r="D1" s="137"/>
      <c r="E1" s="135" t="s">
        <v>78</v>
      </c>
      <c r="F1" s="136"/>
      <c r="G1" s="137"/>
    </row>
    <row r="2" spans="1:7" x14ac:dyDescent="0.25">
      <c r="A2" s="71" t="s">
        <v>136</v>
      </c>
      <c r="B2" s="71" t="s">
        <v>145</v>
      </c>
      <c r="C2" s="71" t="s">
        <v>41</v>
      </c>
      <c r="D2" s="71" t="s">
        <v>38</v>
      </c>
      <c r="E2" s="71">
        <f>SUM(E3:E6)</f>
        <v>4124</v>
      </c>
      <c r="F2" s="71" t="s">
        <v>41</v>
      </c>
      <c r="G2" s="71" t="s">
        <v>38</v>
      </c>
    </row>
    <row r="3" spans="1:7" x14ac:dyDescent="0.25">
      <c r="A3" s="85" t="s">
        <v>33</v>
      </c>
      <c r="B3" s="83">
        <v>43</v>
      </c>
      <c r="C3" s="83">
        <v>12</v>
      </c>
      <c r="D3" s="83">
        <v>7</v>
      </c>
      <c r="E3" s="83">
        <v>17</v>
      </c>
      <c r="F3" s="83">
        <v>4</v>
      </c>
      <c r="G3" s="83">
        <v>5</v>
      </c>
    </row>
    <row r="4" spans="1:7" x14ac:dyDescent="0.25">
      <c r="A4" s="85" t="s">
        <v>37</v>
      </c>
      <c r="B4" s="80">
        <v>1907</v>
      </c>
      <c r="C4" s="80">
        <v>2295</v>
      </c>
      <c r="D4" s="83">
        <v>2982</v>
      </c>
      <c r="E4" s="83">
        <v>2045</v>
      </c>
      <c r="F4" s="83">
        <v>2202</v>
      </c>
      <c r="G4" s="83">
        <v>1729</v>
      </c>
    </row>
    <row r="5" spans="1:7" s="84" customFormat="1" x14ac:dyDescent="0.25">
      <c r="A5" s="85" t="s">
        <v>68</v>
      </c>
      <c r="B5" s="80" t="s">
        <v>201</v>
      </c>
      <c r="C5" s="80" t="s">
        <v>201</v>
      </c>
      <c r="D5" s="83">
        <v>215</v>
      </c>
      <c r="E5" s="83" t="s">
        <v>201</v>
      </c>
      <c r="F5" s="83" t="s">
        <v>201</v>
      </c>
      <c r="G5" s="83">
        <v>155</v>
      </c>
    </row>
    <row r="6" spans="1:7" x14ac:dyDescent="0.25">
      <c r="A6" s="86" t="s">
        <v>8</v>
      </c>
      <c r="B6" s="80">
        <v>1950</v>
      </c>
      <c r="C6" s="80">
        <v>2307</v>
      </c>
      <c r="D6" s="80">
        <v>3204</v>
      </c>
      <c r="E6" s="80">
        <v>2062</v>
      </c>
      <c r="F6" s="80">
        <v>2206</v>
      </c>
      <c r="G6" s="80">
        <v>1889</v>
      </c>
    </row>
    <row r="7" spans="1:7" ht="19.5" customHeight="1" x14ac:dyDescent="0.25">
      <c r="A7" s="128" t="s">
        <v>147</v>
      </c>
      <c r="B7" s="129"/>
      <c r="C7" s="129"/>
      <c r="D7" s="129"/>
      <c r="E7" s="129"/>
      <c r="F7" s="129"/>
      <c r="G7" s="13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18" sqref="C18"/>
    </sheetView>
  </sheetViews>
  <sheetFormatPr defaultRowHeight="15" x14ac:dyDescent="0.25"/>
  <cols>
    <col min="1" max="1" width="20.7109375" bestFit="1" customWidth="1"/>
    <col min="2" max="4" width="14.7109375" customWidth="1"/>
  </cols>
  <sheetData>
    <row r="1" spans="1:4" ht="72" customHeight="1" x14ac:dyDescent="0.25">
      <c r="A1" s="123" t="s">
        <v>218</v>
      </c>
      <c r="B1" s="123"/>
      <c r="C1" s="123"/>
      <c r="D1" s="123"/>
    </row>
    <row r="2" spans="1:4" ht="25.5" customHeight="1" x14ac:dyDescent="0.25">
      <c r="A2" s="118" t="s">
        <v>83</v>
      </c>
      <c r="B2" s="118"/>
      <c r="C2" s="118"/>
      <c r="D2" s="118"/>
    </row>
    <row r="3" spans="1:4" x14ac:dyDescent="0.25">
      <c r="A3" s="118" t="s">
        <v>84</v>
      </c>
      <c r="B3" s="118"/>
      <c r="C3" s="118"/>
      <c r="D3" s="118"/>
    </row>
    <row r="4" spans="1:4" x14ac:dyDescent="0.25">
      <c r="A4" s="123" t="s">
        <v>150</v>
      </c>
      <c r="B4" s="123"/>
      <c r="C4" s="123"/>
      <c r="D4" s="123"/>
    </row>
    <row r="5" spans="1:4" x14ac:dyDescent="0.25">
      <c r="A5" s="119" t="s">
        <v>151</v>
      </c>
      <c r="B5" s="120"/>
      <c r="C5" s="120"/>
      <c r="D5" s="121"/>
    </row>
    <row r="6" spans="1:4" ht="25.5" customHeight="1" x14ac:dyDescent="0.25">
      <c r="A6" s="133" t="s">
        <v>12</v>
      </c>
      <c r="B6" s="133"/>
      <c r="C6" s="133"/>
      <c r="D6" s="133"/>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80" t="s">
        <v>203</v>
      </c>
      <c r="C2" s="80">
        <v>902</v>
      </c>
      <c r="D2" s="80">
        <v>902</v>
      </c>
    </row>
    <row r="3" spans="1:4" x14ac:dyDescent="0.25">
      <c r="A3" s="12" t="s">
        <v>37</v>
      </c>
      <c r="B3" s="80">
        <v>190989</v>
      </c>
      <c r="C3" s="80">
        <v>100860</v>
      </c>
      <c r="D3" s="80">
        <v>291849</v>
      </c>
    </row>
    <row r="4" spans="1:4" x14ac:dyDescent="0.25">
      <c r="A4" s="13" t="s">
        <v>35</v>
      </c>
      <c r="B4" s="83">
        <v>82493</v>
      </c>
      <c r="C4" s="83">
        <v>36880</v>
      </c>
      <c r="D4" s="80">
        <v>119373</v>
      </c>
    </row>
    <row r="5" spans="1:4" x14ac:dyDescent="0.25">
      <c r="A5" s="13" t="s">
        <v>163</v>
      </c>
      <c r="B5" s="83">
        <v>107538</v>
      </c>
      <c r="C5" s="83">
        <v>62841</v>
      </c>
      <c r="D5" s="80">
        <v>170379</v>
      </c>
    </row>
    <row r="6" spans="1:4" x14ac:dyDescent="0.25">
      <c r="A6" s="13" t="s">
        <v>38</v>
      </c>
      <c r="B6" s="83">
        <v>958</v>
      </c>
      <c r="C6" s="83">
        <v>1139</v>
      </c>
      <c r="D6" s="80">
        <v>2097</v>
      </c>
    </row>
    <row r="7" spans="1:4" x14ac:dyDescent="0.25">
      <c r="A7" s="12" t="s">
        <v>68</v>
      </c>
      <c r="B7" s="80">
        <v>8429</v>
      </c>
      <c r="C7" s="80">
        <v>24240</v>
      </c>
      <c r="D7" s="80">
        <v>32669</v>
      </c>
    </row>
    <row r="8" spans="1:4" x14ac:dyDescent="0.25">
      <c r="A8" s="7" t="s">
        <v>8</v>
      </c>
      <c r="B8" s="80">
        <v>199418</v>
      </c>
      <c r="C8" s="51">
        <v>126002</v>
      </c>
      <c r="D8" s="52">
        <v>325420</v>
      </c>
    </row>
    <row r="9" spans="1:4" ht="27" customHeight="1" x14ac:dyDescent="0.25">
      <c r="A9" s="123" t="s">
        <v>147</v>
      </c>
      <c r="B9" s="123"/>
      <c r="C9" s="123"/>
      <c r="D9" s="138"/>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B1" workbookViewId="0">
      <selection activeCell="E13" sqref="E13"/>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80">
        <v>631</v>
      </c>
      <c r="C2" s="80">
        <v>109</v>
      </c>
      <c r="D2" s="80">
        <v>162</v>
      </c>
      <c r="E2" s="80">
        <v>902</v>
      </c>
    </row>
    <row r="3" spans="1:5" x14ac:dyDescent="0.25">
      <c r="A3" s="12" t="s">
        <v>37</v>
      </c>
      <c r="B3" s="80">
        <v>48758</v>
      </c>
      <c r="C3" s="80">
        <v>121435</v>
      </c>
      <c r="D3" s="80">
        <v>121655</v>
      </c>
      <c r="E3" s="80">
        <v>291848</v>
      </c>
    </row>
    <row r="4" spans="1:5" x14ac:dyDescent="0.25">
      <c r="A4" s="13" t="s">
        <v>34</v>
      </c>
      <c r="B4" s="83" t="s">
        <v>205</v>
      </c>
      <c r="C4" s="83" t="s">
        <v>205</v>
      </c>
      <c r="D4" s="83">
        <v>136</v>
      </c>
      <c r="E4" s="80">
        <v>136</v>
      </c>
    </row>
    <row r="5" spans="1:5" x14ac:dyDescent="0.25">
      <c r="A5" s="13" t="s">
        <v>35</v>
      </c>
      <c r="B5" s="83" t="s">
        <v>205</v>
      </c>
      <c r="C5" s="83" t="s">
        <v>205</v>
      </c>
      <c r="D5" s="83">
        <v>119373</v>
      </c>
      <c r="E5" s="80">
        <v>119373</v>
      </c>
    </row>
    <row r="6" spans="1:5" x14ac:dyDescent="0.25">
      <c r="A6" s="13" t="s">
        <v>36</v>
      </c>
      <c r="B6" s="83">
        <v>48758</v>
      </c>
      <c r="C6" s="83">
        <v>121435</v>
      </c>
      <c r="D6" s="83">
        <v>50</v>
      </c>
      <c r="E6" s="80">
        <v>170243</v>
      </c>
    </row>
    <row r="7" spans="1:5" x14ac:dyDescent="0.25">
      <c r="A7" s="13" t="s">
        <v>38</v>
      </c>
      <c r="B7" s="83" t="s">
        <v>205</v>
      </c>
      <c r="C7" s="83" t="s">
        <v>202</v>
      </c>
      <c r="D7" s="83">
        <v>2096</v>
      </c>
      <c r="E7" s="80">
        <v>2096</v>
      </c>
    </row>
    <row r="8" spans="1:5" x14ac:dyDescent="0.25">
      <c r="A8" s="12" t="s">
        <v>68</v>
      </c>
      <c r="B8" s="83" t="s">
        <v>202</v>
      </c>
      <c r="C8" s="83" t="s">
        <v>202</v>
      </c>
      <c r="D8" s="80">
        <v>32669</v>
      </c>
      <c r="E8" s="80">
        <v>32669</v>
      </c>
    </row>
    <row r="9" spans="1:5" x14ac:dyDescent="0.25">
      <c r="A9" s="8" t="s">
        <v>8</v>
      </c>
      <c r="B9" s="80">
        <v>49389</v>
      </c>
      <c r="C9" s="80">
        <v>121544</v>
      </c>
      <c r="D9" s="50">
        <v>154486</v>
      </c>
      <c r="E9" s="80">
        <v>325419</v>
      </c>
    </row>
    <row r="10" spans="1:5" ht="18.75" customHeight="1" x14ac:dyDescent="0.25">
      <c r="A10" s="133" t="s">
        <v>147</v>
      </c>
      <c r="B10" s="133"/>
      <c r="C10" s="133"/>
      <c r="D10" s="133"/>
      <c r="E10" s="133"/>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B1" workbookViewId="0">
      <selection activeCell="F10" sqref="F10"/>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90"/>
      <c r="B1" s="92" t="s">
        <v>208</v>
      </c>
      <c r="C1" s="92" t="s">
        <v>209</v>
      </c>
      <c r="D1" s="92" t="s">
        <v>211</v>
      </c>
      <c r="E1" s="92" t="s">
        <v>212</v>
      </c>
      <c r="F1" s="92" t="s">
        <v>213</v>
      </c>
    </row>
    <row r="2" spans="1:6" x14ac:dyDescent="0.25">
      <c r="A2" s="89" t="s">
        <v>54</v>
      </c>
      <c r="B2" s="87">
        <v>47081</v>
      </c>
      <c r="C2" s="87">
        <v>11190</v>
      </c>
      <c r="D2" s="87">
        <v>21434</v>
      </c>
      <c r="E2" s="87">
        <v>58219</v>
      </c>
      <c r="F2" s="87">
        <v>45331</v>
      </c>
    </row>
    <row r="3" spans="1:6" x14ac:dyDescent="0.25">
      <c r="A3" s="99" t="s">
        <v>192</v>
      </c>
      <c r="B3" s="88">
        <v>21347</v>
      </c>
      <c r="C3" s="88">
        <v>4699</v>
      </c>
      <c r="D3" s="88">
        <v>10286</v>
      </c>
      <c r="E3" s="88">
        <v>32725</v>
      </c>
      <c r="F3" s="88">
        <v>24855</v>
      </c>
    </row>
    <row r="4" spans="1:6" x14ac:dyDescent="0.25">
      <c r="A4" s="99" t="s">
        <v>141</v>
      </c>
      <c r="B4" s="88">
        <v>25734</v>
      </c>
      <c r="C4" s="88">
        <v>6491</v>
      </c>
      <c r="D4" s="88">
        <v>11148</v>
      </c>
      <c r="E4" s="88">
        <v>25494</v>
      </c>
      <c r="F4" s="88">
        <v>20476</v>
      </c>
    </row>
    <row r="5" spans="1:6" x14ac:dyDescent="0.25">
      <c r="A5" s="91" t="s">
        <v>2</v>
      </c>
      <c r="B5" s="87">
        <v>1286</v>
      </c>
      <c r="C5" s="87">
        <v>230</v>
      </c>
      <c r="D5" s="87">
        <v>894</v>
      </c>
      <c r="E5" s="87">
        <v>2714</v>
      </c>
      <c r="F5" s="87">
        <v>2964</v>
      </c>
    </row>
    <row r="6" spans="1:6" x14ac:dyDescent="0.25">
      <c r="A6" s="99" t="s">
        <v>193</v>
      </c>
      <c r="B6" s="88">
        <v>834</v>
      </c>
      <c r="C6" s="88">
        <v>129</v>
      </c>
      <c r="D6" s="88">
        <v>551</v>
      </c>
      <c r="E6" s="88">
        <v>2112</v>
      </c>
      <c r="F6" s="88">
        <v>2355</v>
      </c>
    </row>
    <row r="7" spans="1:6" x14ac:dyDescent="0.25">
      <c r="A7" s="99" t="s">
        <v>141</v>
      </c>
      <c r="B7" s="77">
        <v>452</v>
      </c>
      <c r="C7" s="77">
        <v>101</v>
      </c>
      <c r="D7" s="77">
        <v>343</v>
      </c>
      <c r="E7" s="77">
        <v>602</v>
      </c>
      <c r="F7" s="77">
        <v>609</v>
      </c>
    </row>
    <row r="8" spans="1:6" x14ac:dyDescent="0.25">
      <c r="A8" s="91" t="s">
        <v>5</v>
      </c>
      <c r="B8" s="87">
        <v>12243</v>
      </c>
      <c r="C8" s="87">
        <v>1880</v>
      </c>
      <c r="D8" s="87">
        <v>6716</v>
      </c>
      <c r="E8" s="87">
        <v>13600</v>
      </c>
      <c r="F8" s="87">
        <v>13618</v>
      </c>
    </row>
    <row r="9" spans="1:6" x14ac:dyDescent="0.25">
      <c r="A9" s="99" t="s">
        <v>193</v>
      </c>
      <c r="B9" s="88">
        <v>6956</v>
      </c>
      <c r="C9" s="88">
        <v>871</v>
      </c>
      <c r="D9" s="88">
        <v>3390</v>
      </c>
      <c r="E9" s="88">
        <v>7638</v>
      </c>
      <c r="F9" s="88">
        <v>7461</v>
      </c>
    </row>
    <row r="10" spans="1:6" x14ac:dyDescent="0.25">
      <c r="A10" s="99" t="s">
        <v>141</v>
      </c>
      <c r="B10" s="88">
        <v>5287</v>
      </c>
      <c r="C10" s="88">
        <v>1009</v>
      </c>
      <c r="D10" s="88">
        <v>3326</v>
      </c>
      <c r="E10" s="88">
        <v>5962</v>
      </c>
      <c r="F10" s="88">
        <v>6157</v>
      </c>
    </row>
    <row r="11" spans="1:6" x14ac:dyDescent="0.25">
      <c r="A11" s="91" t="s">
        <v>195</v>
      </c>
      <c r="B11" s="94" t="s">
        <v>4</v>
      </c>
      <c r="C11" s="94" t="s">
        <v>4</v>
      </c>
      <c r="D11" s="94" t="s">
        <v>4</v>
      </c>
      <c r="E11" s="94" t="s">
        <v>4</v>
      </c>
      <c r="F11" s="94" t="s">
        <v>4</v>
      </c>
    </row>
    <row r="12" spans="1:6" x14ac:dyDescent="0.25">
      <c r="A12" s="99" t="s">
        <v>193</v>
      </c>
      <c r="B12" s="93" t="s">
        <v>4</v>
      </c>
      <c r="C12" s="93" t="s">
        <v>4</v>
      </c>
      <c r="D12" s="93" t="s">
        <v>4</v>
      </c>
      <c r="E12" s="93" t="s">
        <v>4</v>
      </c>
      <c r="F12" s="93" t="s">
        <v>4</v>
      </c>
    </row>
    <row r="13" spans="1:6" x14ac:dyDescent="0.25">
      <c r="A13" s="99" t="s">
        <v>141</v>
      </c>
      <c r="B13" s="93" t="s">
        <v>4</v>
      </c>
      <c r="C13" s="93" t="s">
        <v>4</v>
      </c>
      <c r="D13" s="93" t="s">
        <v>4</v>
      </c>
      <c r="E13" s="93" t="s">
        <v>4</v>
      </c>
      <c r="F13" s="93" t="s">
        <v>4</v>
      </c>
    </row>
    <row r="14" spans="1:6" x14ac:dyDescent="0.25">
      <c r="A14" s="91" t="s">
        <v>6</v>
      </c>
      <c r="B14" s="94" t="s">
        <v>4</v>
      </c>
      <c r="C14" s="94" t="s">
        <v>4</v>
      </c>
      <c r="D14" s="94" t="s">
        <v>4</v>
      </c>
      <c r="E14" s="94" t="s">
        <v>4</v>
      </c>
      <c r="F14" s="94" t="s">
        <v>4</v>
      </c>
    </row>
    <row r="15" spans="1:6" x14ac:dyDescent="0.25">
      <c r="A15" s="99" t="s">
        <v>193</v>
      </c>
      <c r="B15" s="93" t="s">
        <v>4</v>
      </c>
      <c r="C15" s="93" t="s">
        <v>4</v>
      </c>
      <c r="D15" s="93" t="s">
        <v>4</v>
      </c>
      <c r="E15" s="93" t="s">
        <v>4</v>
      </c>
      <c r="F15" s="93" t="s">
        <v>4</v>
      </c>
    </row>
    <row r="16" spans="1:6" x14ac:dyDescent="0.25">
      <c r="A16" s="99" t="s">
        <v>141</v>
      </c>
      <c r="B16" s="93" t="s">
        <v>4</v>
      </c>
      <c r="C16" s="93" t="s">
        <v>4</v>
      </c>
      <c r="D16" s="93" t="s">
        <v>4</v>
      </c>
      <c r="E16" s="93" t="s">
        <v>4</v>
      </c>
      <c r="F16" s="93" t="s">
        <v>4</v>
      </c>
    </row>
    <row r="17" spans="1:6" x14ac:dyDescent="0.25">
      <c r="A17" s="91" t="s">
        <v>7</v>
      </c>
      <c r="B17" s="94" t="s">
        <v>4</v>
      </c>
      <c r="C17" s="94" t="s">
        <v>4</v>
      </c>
      <c r="D17" s="94" t="s">
        <v>4</v>
      </c>
      <c r="E17" s="94" t="s">
        <v>4</v>
      </c>
      <c r="F17" s="94" t="s">
        <v>4</v>
      </c>
    </row>
    <row r="18" spans="1:6" x14ac:dyDescent="0.25">
      <c r="A18" s="99" t="s">
        <v>193</v>
      </c>
      <c r="B18" s="88" t="s">
        <v>4</v>
      </c>
      <c r="C18" s="88" t="s">
        <v>4</v>
      </c>
      <c r="D18" s="88" t="s">
        <v>4</v>
      </c>
      <c r="E18" s="88" t="s">
        <v>4</v>
      </c>
      <c r="F18" s="88" t="s">
        <v>4</v>
      </c>
    </row>
    <row r="19" spans="1:6" x14ac:dyDescent="0.25">
      <c r="A19" s="99" t="s">
        <v>141</v>
      </c>
      <c r="B19" s="88" t="s">
        <v>4</v>
      </c>
      <c r="C19" s="88" t="s">
        <v>4</v>
      </c>
      <c r="D19" s="88" t="s">
        <v>4</v>
      </c>
      <c r="E19" s="88" t="s">
        <v>4</v>
      </c>
      <c r="F19" s="88" t="s">
        <v>4</v>
      </c>
    </row>
    <row r="20" spans="1:6" x14ac:dyDescent="0.25">
      <c r="A20" s="91" t="s">
        <v>8</v>
      </c>
      <c r="B20" s="87">
        <v>60610</v>
      </c>
      <c r="C20" s="87">
        <v>13300</v>
      </c>
      <c r="D20" s="87">
        <v>29044</v>
      </c>
      <c r="E20" s="87">
        <v>74533</v>
      </c>
      <c r="F20" s="87">
        <v>61913</v>
      </c>
    </row>
    <row r="21" spans="1:6" x14ac:dyDescent="0.25">
      <c r="A21" s="107"/>
      <c r="B21" s="108"/>
      <c r="C21" s="108"/>
      <c r="D21" s="108"/>
      <c r="E21" s="108"/>
      <c r="F21" s="109"/>
    </row>
    <row r="22" spans="1:6" ht="108" customHeight="1" x14ac:dyDescent="0.25">
      <c r="A22" s="114" t="s">
        <v>197</v>
      </c>
      <c r="B22" s="114"/>
      <c r="C22" s="114"/>
      <c r="D22" s="114"/>
      <c r="E22" s="114"/>
      <c r="F22" s="114"/>
    </row>
    <row r="23" spans="1:6" ht="15" customHeight="1" x14ac:dyDescent="0.25">
      <c r="A23" s="114" t="s">
        <v>13</v>
      </c>
      <c r="B23" s="114"/>
      <c r="C23" s="114"/>
      <c r="D23" s="114"/>
      <c r="E23" s="114"/>
      <c r="F23" s="114"/>
    </row>
    <row r="24" spans="1:6" ht="18.75" customHeight="1" x14ac:dyDescent="0.25">
      <c r="A24" s="114" t="s">
        <v>14</v>
      </c>
      <c r="B24" s="114"/>
      <c r="C24" s="114"/>
      <c r="D24" s="114"/>
      <c r="E24" s="114"/>
      <c r="F24" s="114"/>
    </row>
    <row r="25" spans="1:6" ht="18" customHeight="1" x14ac:dyDescent="0.25">
      <c r="A25" s="114" t="s">
        <v>11</v>
      </c>
      <c r="B25" s="114"/>
      <c r="C25" s="114"/>
      <c r="D25" s="114"/>
      <c r="E25" s="114"/>
      <c r="F25" s="114"/>
    </row>
    <row r="26" spans="1:6" ht="30" customHeight="1" x14ac:dyDescent="0.25">
      <c r="A26" s="100" t="s">
        <v>12</v>
      </c>
      <c r="B26" s="101"/>
      <c r="C26" s="101"/>
      <c r="D26" s="101"/>
      <c r="E26" s="101"/>
      <c r="F26" s="10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B1" workbookViewId="0">
      <selection activeCell="E16" sqref="E16"/>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31" t="s">
        <v>148</v>
      </c>
      <c r="C1" s="131"/>
      <c r="D1" s="131" t="s">
        <v>78</v>
      </c>
      <c r="E1" s="131"/>
    </row>
    <row r="2" spans="1:5" x14ac:dyDescent="0.25">
      <c r="A2" s="9" t="s">
        <v>136</v>
      </c>
      <c r="B2" s="9" t="s">
        <v>137</v>
      </c>
      <c r="C2" s="9" t="s">
        <v>1</v>
      </c>
      <c r="D2" s="9" t="s">
        <v>3</v>
      </c>
      <c r="E2" s="9" t="s">
        <v>1</v>
      </c>
    </row>
    <row r="3" spans="1:5" x14ac:dyDescent="0.25">
      <c r="A3" s="12" t="s">
        <v>33</v>
      </c>
      <c r="B3" s="80" t="s">
        <v>202</v>
      </c>
      <c r="C3" s="80">
        <v>1480</v>
      </c>
      <c r="D3" s="80" t="s">
        <v>202</v>
      </c>
      <c r="E3" s="80">
        <v>326</v>
      </c>
    </row>
    <row r="4" spans="1:5" x14ac:dyDescent="0.25">
      <c r="A4" s="12" t="s">
        <v>37</v>
      </c>
      <c r="B4" s="80">
        <v>247530</v>
      </c>
      <c r="C4" s="80">
        <v>114915</v>
      </c>
      <c r="D4" s="80">
        <v>134449</v>
      </c>
      <c r="E4" s="80">
        <v>86804</v>
      </c>
    </row>
    <row r="5" spans="1:5" x14ac:dyDescent="0.25">
      <c r="A5" s="13" t="s">
        <v>34</v>
      </c>
      <c r="B5" s="83" t="s">
        <v>202</v>
      </c>
      <c r="C5" s="83">
        <v>165</v>
      </c>
      <c r="D5" s="83" t="s">
        <v>202</v>
      </c>
      <c r="E5" s="83">
        <v>107</v>
      </c>
    </row>
    <row r="6" spans="1:5" x14ac:dyDescent="0.25">
      <c r="A6" s="13" t="s">
        <v>35</v>
      </c>
      <c r="B6" s="83">
        <v>113509</v>
      </c>
      <c r="C6" s="83">
        <v>45407</v>
      </c>
      <c r="D6" s="83">
        <v>51477</v>
      </c>
      <c r="E6" s="83">
        <v>28352</v>
      </c>
    </row>
    <row r="7" spans="1:5" x14ac:dyDescent="0.25">
      <c r="A7" s="13" t="s">
        <v>36</v>
      </c>
      <c r="B7" s="83">
        <v>132528</v>
      </c>
      <c r="C7" s="83">
        <v>67176</v>
      </c>
      <c r="D7" s="83">
        <v>82549</v>
      </c>
      <c r="E7" s="83">
        <v>58235</v>
      </c>
    </row>
    <row r="8" spans="1:5" x14ac:dyDescent="0.25">
      <c r="A8" s="13" t="s">
        <v>38</v>
      </c>
      <c r="B8" s="83">
        <v>1493</v>
      </c>
      <c r="C8" s="83">
        <v>2167</v>
      </c>
      <c r="D8" s="83">
        <v>423</v>
      </c>
      <c r="E8" s="83">
        <v>110</v>
      </c>
    </row>
    <row r="9" spans="1:5" x14ac:dyDescent="0.25">
      <c r="A9" s="12" t="s">
        <v>68</v>
      </c>
      <c r="B9" s="83">
        <v>8632</v>
      </c>
      <c r="C9" s="83">
        <v>28540</v>
      </c>
      <c r="D9" s="83">
        <v>8225</v>
      </c>
      <c r="E9" s="83">
        <v>19940</v>
      </c>
    </row>
    <row r="10" spans="1:5" ht="15.95" customHeight="1" x14ac:dyDescent="0.25">
      <c r="A10" s="4" t="s">
        <v>8</v>
      </c>
      <c r="B10" s="80">
        <v>256162</v>
      </c>
      <c r="C10" s="80">
        <v>144935</v>
      </c>
      <c r="D10" s="80">
        <v>142674</v>
      </c>
      <c r="E10" s="80">
        <v>107070</v>
      </c>
    </row>
    <row r="11" spans="1:5" ht="18.75" customHeight="1" x14ac:dyDescent="0.25">
      <c r="A11" s="133" t="s">
        <v>147</v>
      </c>
      <c r="B11" s="133"/>
      <c r="C11" s="133"/>
      <c r="D11" s="139"/>
      <c r="E11" s="133"/>
    </row>
    <row r="12" spans="1:5" x14ac:dyDescent="0.25">
      <c r="D12" s="53"/>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15" sqref="D15"/>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31" t="s">
        <v>148</v>
      </c>
      <c r="C1" s="131"/>
      <c r="D1" s="131"/>
      <c r="E1" s="131" t="s">
        <v>78</v>
      </c>
      <c r="F1" s="131"/>
      <c r="G1" s="131"/>
    </row>
    <row r="2" spans="1:7" x14ac:dyDescent="0.25">
      <c r="A2" s="9" t="s">
        <v>136</v>
      </c>
      <c r="B2" s="9" t="s">
        <v>145</v>
      </c>
      <c r="C2" s="9" t="s">
        <v>41</v>
      </c>
      <c r="D2" s="9" t="s">
        <v>38</v>
      </c>
      <c r="E2" s="9" t="s">
        <v>40</v>
      </c>
      <c r="F2" s="9" t="s">
        <v>41</v>
      </c>
      <c r="G2" s="9" t="s">
        <v>38</v>
      </c>
    </row>
    <row r="3" spans="1:7" x14ac:dyDescent="0.25">
      <c r="A3" s="12" t="s">
        <v>33</v>
      </c>
      <c r="B3" s="80">
        <v>1077</v>
      </c>
      <c r="C3" s="80">
        <v>159</v>
      </c>
      <c r="D3" s="80">
        <v>244</v>
      </c>
      <c r="E3" s="80">
        <v>185</v>
      </c>
      <c r="F3" s="80">
        <v>60</v>
      </c>
      <c r="G3" s="80">
        <v>81</v>
      </c>
    </row>
    <row r="4" spans="1:7" x14ac:dyDescent="0.25">
      <c r="A4" s="12" t="s">
        <v>37</v>
      </c>
      <c r="B4" s="80">
        <v>52496</v>
      </c>
      <c r="C4" s="80">
        <v>147157</v>
      </c>
      <c r="D4" s="80">
        <v>162791</v>
      </c>
      <c r="E4" s="80">
        <v>45020</v>
      </c>
      <c r="F4" s="80">
        <v>95713</v>
      </c>
      <c r="G4" s="80">
        <v>80520</v>
      </c>
    </row>
    <row r="5" spans="1:7" x14ac:dyDescent="0.25">
      <c r="A5" s="13" t="s">
        <v>35</v>
      </c>
      <c r="B5" s="83" t="s">
        <v>201</v>
      </c>
      <c r="C5" s="83" t="s">
        <v>201</v>
      </c>
      <c r="D5" s="83">
        <v>158916</v>
      </c>
      <c r="E5" s="83" t="s">
        <v>201</v>
      </c>
      <c r="F5" s="83" t="s">
        <v>201</v>
      </c>
      <c r="G5" s="83">
        <v>79830</v>
      </c>
    </row>
    <row r="6" spans="1:7" x14ac:dyDescent="0.25">
      <c r="A6" s="13" t="s">
        <v>163</v>
      </c>
      <c r="B6" s="83">
        <v>52496</v>
      </c>
      <c r="C6" s="83">
        <v>147157</v>
      </c>
      <c r="D6" s="83">
        <v>215</v>
      </c>
      <c r="E6" s="83">
        <v>45020</v>
      </c>
      <c r="F6" s="83">
        <v>95713</v>
      </c>
      <c r="G6" s="83">
        <v>157</v>
      </c>
    </row>
    <row r="7" spans="1:7" x14ac:dyDescent="0.25">
      <c r="A7" s="13" t="s">
        <v>38</v>
      </c>
      <c r="B7" s="83" t="s">
        <v>201</v>
      </c>
      <c r="C7" s="83" t="s">
        <v>201</v>
      </c>
      <c r="D7" s="83">
        <v>3660</v>
      </c>
      <c r="E7" s="83" t="s">
        <v>201</v>
      </c>
      <c r="F7" s="83" t="s">
        <v>201</v>
      </c>
      <c r="G7" s="83">
        <v>533</v>
      </c>
    </row>
    <row r="8" spans="1:7" x14ac:dyDescent="0.25">
      <c r="A8" s="12" t="s">
        <v>68</v>
      </c>
      <c r="B8" s="80" t="s">
        <v>201</v>
      </c>
      <c r="C8" s="80" t="s">
        <v>201</v>
      </c>
      <c r="D8" s="80">
        <v>37172</v>
      </c>
      <c r="E8" s="80" t="s">
        <v>201</v>
      </c>
      <c r="F8" s="80" t="s">
        <v>201</v>
      </c>
      <c r="G8" s="80">
        <v>28166</v>
      </c>
    </row>
    <row r="9" spans="1:7" x14ac:dyDescent="0.25">
      <c r="A9" s="4" t="s">
        <v>8</v>
      </c>
      <c r="B9" s="80">
        <v>53573</v>
      </c>
      <c r="C9" s="80">
        <v>147316</v>
      </c>
      <c r="D9" s="80">
        <v>200207</v>
      </c>
      <c r="E9" s="80">
        <v>45205</v>
      </c>
      <c r="F9" s="80">
        <v>95773</v>
      </c>
      <c r="G9" s="80">
        <v>108767</v>
      </c>
    </row>
    <row r="10" spans="1:7" ht="20.25" customHeight="1" x14ac:dyDescent="0.25">
      <c r="A10" s="128" t="s">
        <v>147</v>
      </c>
      <c r="B10" s="129"/>
      <c r="C10" s="129"/>
      <c r="D10" s="129"/>
      <c r="E10" s="129"/>
      <c r="F10" s="129"/>
      <c r="G10" s="130"/>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7" sqref="D17"/>
    </sheetView>
  </sheetViews>
  <sheetFormatPr defaultRowHeight="15" x14ac:dyDescent="0.25"/>
  <cols>
    <col min="1" max="1" width="20.7109375" bestFit="1" customWidth="1"/>
    <col min="2" max="4" width="14.7109375" customWidth="1"/>
  </cols>
  <sheetData>
    <row r="1" spans="1:4" ht="88.5" customHeight="1" x14ac:dyDescent="0.25">
      <c r="A1" s="123" t="s">
        <v>219</v>
      </c>
      <c r="B1" s="123"/>
      <c r="C1" s="123"/>
      <c r="D1" s="123"/>
    </row>
    <row r="2" spans="1:4" ht="25.5" customHeight="1" x14ac:dyDescent="0.25">
      <c r="A2" s="118" t="s">
        <v>83</v>
      </c>
      <c r="B2" s="118"/>
      <c r="C2" s="118"/>
      <c r="D2" s="118"/>
    </row>
    <row r="3" spans="1:4" x14ac:dyDescent="0.25">
      <c r="A3" s="118" t="s">
        <v>84</v>
      </c>
      <c r="B3" s="118"/>
      <c r="C3" s="118"/>
      <c r="D3" s="118"/>
    </row>
    <row r="4" spans="1:4" x14ac:dyDescent="0.25">
      <c r="A4" s="123" t="s">
        <v>150</v>
      </c>
      <c r="B4" s="123"/>
      <c r="C4" s="123"/>
      <c r="D4" s="123"/>
    </row>
    <row r="5" spans="1:4" x14ac:dyDescent="0.25">
      <c r="A5" s="119" t="s">
        <v>151</v>
      </c>
      <c r="B5" s="120"/>
      <c r="C5" s="120"/>
      <c r="D5" s="121"/>
    </row>
    <row r="6" spans="1:4" ht="25.5" customHeight="1" x14ac:dyDescent="0.25">
      <c r="A6" s="133" t="s">
        <v>12</v>
      </c>
      <c r="B6" s="133"/>
      <c r="C6" s="133"/>
      <c r="D6" s="133"/>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68" t="s">
        <v>164</v>
      </c>
      <c r="B1" s="92" t="s">
        <v>208</v>
      </c>
      <c r="C1" s="92" t="s">
        <v>209</v>
      </c>
      <c r="D1" s="92" t="s">
        <v>211</v>
      </c>
      <c r="E1" s="92" t="s">
        <v>212</v>
      </c>
      <c r="F1" s="92" t="s">
        <v>213</v>
      </c>
    </row>
    <row r="2" spans="1:7" x14ac:dyDescent="0.25">
      <c r="A2" s="54" t="s">
        <v>165</v>
      </c>
      <c r="B2" s="55">
        <v>4420000</v>
      </c>
      <c r="C2" s="55">
        <v>4420000</v>
      </c>
      <c r="D2" s="55">
        <v>4420000</v>
      </c>
      <c r="E2" s="55">
        <v>4420000</v>
      </c>
      <c r="F2" s="55">
        <v>4420000</v>
      </c>
    </row>
    <row r="3" spans="1:7" x14ac:dyDescent="0.25">
      <c r="A3" s="67" t="s">
        <v>51</v>
      </c>
      <c r="B3" s="56" t="s">
        <v>187</v>
      </c>
      <c r="C3" s="56" t="s">
        <v>187</v>
      </c>
      <c r="D3" s="56" t="s">
        <v>187</v>
      </c>
      <c r="E3" s="56" t="s">
        <v>187</v>
      </c>
      <c r="F3" s="56" t="s">
        <v>187</v>
      </c>
    </row>
    <row r="4" spans="1:7" x14ac:dyDescent="0.25">
      <c r="A4" s="67" t="s">
        <v>166</v>
      </c>
      <c r="B4" s="56" t="s">
        <v>187</v>
      </c>
      <c r="C4" s="56" t="s">
        <v>187</v>
      </c>
      <c r="D4" s="56" t="s">
        <v>187</v>
      </c>
      <c r="E4" s="56" t="s">
        <v>187</v>
      </c>
      <c r="F4" s="56" t="s">
        <v>187</v>
      </c>
    </row>
    <row r="5" spans="1:7" x14ac:dyDescent="0.25">
      <c r="A5" s="67" t="s">
        <v>167</v>
      </c>
      <c r="B5" s="56" t="s">
        <v>187</v>
      </c>
      <c r="C5" s="56" t="s">
        <v>187</v>
      </c>
      <c r="D5" s="56" t="s">
        <v>187</v>
      </c>
      <c r="E5" s="56" t="s">
        <v>187</v>
      </c>
      <c r="F5" s="56" t="s">
        <v>187</v>
      </c>
    </row>
    <row r="6" spans="1:7" x14ac:dyDescent="0.25">
      <c r="A6" s="67" t="s">
        <v>39</v>
      </c>
      <c r="B6" s="56" t="s">
        <v>187</v>
      </c>
      <c r="C6" s="56" t="s">
        <v>187</v>
      </c>
      <c r="D6" s="56" t="s">
        <v>187</v>
      </c>
      <c r="E6" s="56" t="s">
        <v>187</v>
      </c>
      <c r="F6" s="56" t="s">
        <v>187</v>
      </c>
    </row>
    <row r="7" spans="1:7" x14ac:dyDescent="0.25">
      <c r="A7" s="27" t="s">
        <v>168</v>
      </c>
      <c r="B7" s="56" t="s">
        <v>187</v>
      </c>
      <c r="C7" s="56" t="s">
        <v>187</v>
      </c>
      <c r="D7" s="56" t="s">
        <v>187</v>
      </c>
      <c r="E7" s="56" t="s">
        <v>187</v>
      </c>
      <c r="F7" s="56" t="s">
        <v>187</v>
      </c>
      <c r="G7" s="31"/>
    </row>
    <row r="8" spans="1:7" ht="45.75" customHeight="1" x14ac:dyDescent="0.25">
      <c r="A8" s="33" t="s">
        <v>8</v>
      </c>
      <c r="B8" s="38">
        <v>4420000</v>
      </c>
      <c r="C8" s="38">
        <v>4420000</v>
      </c>
      <c r="D8" s="38">
        <v>4420000</v>
      </c>
      <c r="E8" s="38">
        <v>4420000</v>
      </c>
      <c r="F8" s="38">
        <v>4420000</v>
      </c>
    </row>
    <row r="9" spans="1:7" ht="24.75" customHeight="1" x14ac:dyDescent="0.25">
      <c r="A9" s="143" t="s">
        <v>220</v>
      </c>
      <c r="B9" s="144"/>
      <c r="C9" s="144"/>
      <c r="D9" s="144"/>
      <c r="E9" s="144"/>
      <c r="F9" s="145"/>
    </row>
    <row r="10" spans="1:7" ht="16.5" customHeight="1" x14ac:dyDescent="0.25">
      <c r="A10" s="146" t="s">
        <v>22</v>
      </c>
      <c r="B10" s="147"/>
      <c r="C10" s="147"/>
      <c r="D10" s="147"/>
      <c r="E10" s="147"/>
      <c r="F10" s="148"/>
    </row>
    <row r="11" spans="1:7" ht="15" customHeight="1" x14ac:dyDescent="0.25">
      <c r="A11" s="146" t="s">
        <v>169</v>
      </c>
      <c r="B11" s="147"/>
      <c r="C11" s="147"/>
      <c r="D11" s="147"/>
      <c r="E11" s="147"/>
      <c r="F11" s="148"/>
    </row>
    <row r="12" spans="1:7" ht="15.75" customHeight="1" x14ac:dyDescent="0.25">
      <c r="A12" s="146" t="s">
        <v>11</v>
      </c>
      <c r="B12" s="147"/>
      <c r="C12" s="147"/>
      <c r="D12" s="147"/>
      <c r="E12" s="147"/>
      <c r="F12" s="148"/>
    </row>
    <row r="13" spans="1:7" ht="24.75" customHeight="1" x14ac:dyDescent="0.25">
      <c r="A13" s="140" t="s">
        <v>12</v>
      </c>
      <c r="B13" s="141"/>
      <c r="C13" s="141"/>
      <c r="D13" s="141"/>
      <c r="E13" s="141"/>
      <c r="F13" s="142"/>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9" sqref="I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92" t="s">
        <v>208</v>
      </c>
      <c r="C1" s="92" t="s">
        <v>209</v>
      </c>
      <c r="D1" s="92" t="s">
        <v>211</v>
      </c>
      <c r="E1" s="92" t="s">
        <v>212</v>
      </c>
      <c r="F1" s="92" t="s">
        <v>213</v>
      </c>
    </row>
    <row r="2" spans="1:6" x14ac:dyDescent="0.25">
      <c r="A2" s="57" t="s">
        <v>170</v>
      </c>
      <c r="B2" s="55">
        <v>1700000</v>
      </c>
      <c r="C2" s="55">
        <v>1700000</v>
      </c>
      <c r="D2" s="55">
        <v>1700000</v>
      </c>
      <c r="E2" s="55">
        <v>1700000</v>
      </c>
      <c r="F2" s="55">
        <v>1700000</v>
      </c>
    </row>
    <row r="3" spans="1:6" x14ac:dyDescent="0.25">
      <c r="A3" s="25" t="s">
        <v>171</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172</v>
      </c>
      <c r="B5" s="26" t="s">
        <v>4</v>
      </c>
      <c r="C5" s="26" t="s">
        <v>4</v>
      </c>
      <c r="D5" s="26" t="s">
        <v>4</v>
      </c>
      <c r="E5" s="26" t="s">
        <v>4</v>
      </c>
      <c r="F5" s="26" t="s">
        <v>4</v>
      </c>
    </row>
    <row r="6" spans="1:6" x14ac:dyDescent="0.25">
      <c r="A6" s="27" t="s">
        <v>173</v>
      </c>
      <c r="B6" s="26" t="s">
        <v>4</v>
      </c>
      <c r="C6" s="26" t="s">
        <v>4</v>
      </c>
      <c r="D6" s="26" t="s">
        <v>4</v>
      </c>
      <c r="E6" s="26" t="s">
        <v>4</v>
      </c>
      <c r="F6" s="26" t="s">
        <v>4</v>
      </c>
    </row>
    <row r="7" spans="1:6" x14ac:dyDescent="0.25">
      <c r="A7" s="28" t="s">
        <v>174</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50" t="s">
        <v>221</v>
      </c>
      <c r="B9" s="150"/>
      <c r="C9" s="150"/>
      <c r="D9" s="150"/>
      <c r="E9" s="150"/>
      <c r="F9" s="150"/>
    </row>
    <row r="10" spans="1:6" ht="14.25" customHeight="1" x14ac:dyDescent="0.25">
      <c r="A10" s="150" t="s">
        <v>22</v>
      </c>
      <c r="B10" s="150"/>
      <c r="C10" s="150"/>
      <c r="D10" s="150"/>
      <c r="E10" s="150"/>
      <c r="F10" s="150"/>
    </row>
    <row r="11" spans="1:6" ht="15.75" customHeight="1" x14ac:dyDescent="0.25">
      <c r="A11" s="150" t="s">
        <v>175</v>
      </c>
      <c r="B11" s="150"/>
      <c r="C11" s="150"/>
      <c r="D11" s="150"/>
      <c r="E11" s="150"/>
      <c r="F11" s="150"/>
    </row>
    <row r="12" spans="1:6" x14ac:dyDescent="0.25">
      <c r="A12" s="150" t="s">
        <v>176</v>
      </c>
      <c r="B12" s="150"/>
      <c r="C12" s="150"/>
      <c r="D12" s="150"/>
      <c r="E12" s="150"/>
      <c r="F12" s="150"/>
    </row>
    <row r="13" spans="1:6" ht="14.25" customHeight="1" x14ac:dyDescent="0.25">
      <c r="A13" s="146" t="s">
        <v>42</v>
      </c>
      <c r="B13" s="147"/>
      <c r="C13" s="147"/>
      <c r="D13" s="147"/>
      <c r="E13" s="147"/>
      <c r="F13" s="148"/>
    </row>
    <row r="14" spans="1:6" ht="26.25" customHeight="1" x14ac:dyDescent="0.25">
      <c r="A14" s="149" t="s">
        <v>12</v>
      </c>
      <c r="B14" s="149"/>
      <c r="C14" s="149"/>
      <c r="D14" s="149"/>
      <c r="E14" s="149"/>
      <c r="F14" s="149"/>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9" sqref="H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92" t="s">
        <v>208</v>
      </c>
      <c r="C1" s="92" t="s">
        <v>209</v>
      </c>
      <c r="D1" s="92" t="s">
        <v>211</v>
      </c>
      <c r="E1" s="92" t="s">
        <v>212</v>
      </c>
      <c r="F1" s="92" t="s">
        <v>213</v>
      </c>
    </row>
    <row r="2" spans="1:6" x14ac:dyDescent="0.25">
      <c r="A2" s="57" t="s">
        <v>177</v>
      </c>
      <c r="B2" s="55">
        <v>31450000</v>
      </c>
      <c r="C2" s="55">
        <v>31450000</v>
      </c>
      <c r="D2" s="55">
        <v>31450000</v>
      </c>
      <c r="E2" s="55">
        <v>31450000</v>
      </c>
      <c r="F2" s="55">
        <v>31450000</v>
      </c>
    </row>
    <row r="3" spans="1:6" x14ac:dyDescent="0.25">
      <c r="A3" s="25" t="s">
        <v>178</v>
      </c>
      <c r="B3" s="26" t="s">
        <v>4</v>
      </c>
      <c r="C3" s="26" t="s">
        <v>4</v>
      </c>
      <c r="D3" s="26" t="s">
        <v>4</v>
      </c>
      <c r="E3" s="26" t="s">
        <v>4</v>
      </c>
      <c r="F3" s="26" t="s">
        <v>4</v>
      </c>
    </row>
    <row r="4" spans="1:6" x14ac:dyDescent="0.25">
      <c r="A4" s="27" t="s">
        <v>179</v>
      </c>
      <c r="B4" s="26" t="s">
        <v>4</v>
      </c>
      <c r="C4" s="26" t="s">
        <v>4</v>
      </c>
      <c r="D4" s="26" t="s">
        <v>4</v>
      </c>
      <c r="E4" s="26" t="s">
        <v>4</v>
      </c>
      <c r="F4" s="26" t="s">
        <v>4</v>
      </c>
    </row>
    <row r="5" spans="1:6" x14ac:dyDescent="0.25">
      <c r="A5" s="27" t="s">
        <v>167</v>
      </c>
      <c r="B5" s="26" t="s">
        <v>4</v>
      </c>
      <c r="C5" s="26" t="s">
        <v>4</v>
      </c>
      <c r="D5" s="26" t="s">
        <v>4</v>
      </c>
      <c r="E5" s="26" t="s">
        <v>4</v>
      </c>
      <c r="F5" s="26" t="s">
        <v>4</v>
      </c>
    </row>
    <row r="6" spans="1:6" x14ac:dyDescent="0.25">
      <c r="A6" s="27" t="s">
        <v>180</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50" t="s">
        <v>221</v>
      </c>
      <c r="B9" s="150"/>
      <c r="C9" s="150"/>
      <c r="D9" s="150"/>
      <c r="E9" s="150"/>
      <c r="F9" s="150"/>
    </row>
    <row r="10" spans="1:6" ht="14.25" customHeight="1" x14ac:dyDescent="0.25">
      <c r="A10" s="150" t="s">
        <v>22</v>
      </c>
      <c r="B10" s="150"/>
      <c r="C10" s="150"/>
      <c r="D10" s="150"/>
      <c r="E10" s="150"/>
      <c r="F10" s="150"/>
    </row>
    <row r="11" spans="1:6" ht="15.75" customHeight="1" x14ac:dyDescent="0.25">
      <c r="A11" s="150" t="s">
        <v>181</v>
      </c>
      <c r="B11" s="150"/>
      <c r="C11" s="150"/>
      <c r="D11" s="150"/>
      <c r="E11" s="150"/>
      <c r="F11" s="150"/>
    </row>
    <row r="12" spans="1:6" x14ac:dyDescent="0.25">
      <c r="A12" s="146" t="s">
        <v>11</v>
      </c>
      <c r="B12" s="147"/>
      <c r="C12" s="147"/>
      <c r="D12" s="147"/>
      <c r="E12" s="147"/>
      <c r="F12" s="148"/>
    </row>
    <row r="13" spans="1:6" ht="27.75" customHeight="1" x14ac:dyDescent="0.25">
      <c r="A13" s="149" t="s">
        <v>12</v>
      </c>
      <c r="B13" s="149"/>
      <c r="C13" s="149"/>
      <c r="D13" s="149"/>
      <c r="E13" s="149"/>
      <c r="F13" s="149"/>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9" sqref="F9"/>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90"/>
      <c r="B1" s="92" t="s">
        <v>208</v>
      </c>
      <c r="C1" s="92" t="s">
        <v>209</v>
      </c>
      <c r="D1" s="92" t="s">
        <v>211</v>
      </c>
      <c r="E1" s="92" t="s">
        <v>212</v>
      </c>
      <c r="F1" s="92" t="s">
        <v>213</v>
      </c>
    </row>
    <row r="2" spans="1:6" x14ac:dyDescent="0.25">
      <c r="A2" s="89" t="s">
        <v>54</v>
      </c>
      <c r="B2" s="87">
        <v>4308898</v>
      </c>
      <c r="C2" s="87">
        <v>434081</v>
      </c>
      <c r="D2" s="87">
        <v>1104491</v>
      </c>
      <c r="E2" s="87">
        <v>4806086</v>
      </c>
      <c r="F2" s="87">
        <v>3871832</v>
      </c>
    </row>
    <row r="3" spans="1:6" ht="15" customHeight="1" x14ac:dyDescent="0.25">
      <c r="A3" s="99" t="s">
        <v>182</v>
      </c>
      <c r="B3" s="88">
        <v>3714719</v>
      </c>
      <c r="C3" s="88">
        <v>276623</v>
      </c>
      <c r="D3" s="88">
        <v>761398</v>
      </c>
      <c r="E3" s="88">
        <v>3593783</v>
      </c>
      <c r="F3" s="88">
        <v>2274152</v>
      </c>
    </row>
    <row r="4" spans="1:6" ht="15" customHeight="1" x14ac:dyDescent="0.25">
      <c r="A4" s="99" t="s">
        <v>183</v>
      </c>
      <c r="B4" s="88">
        <v>594179</v>
      </c>
      <c r="C4" s="88">
        <v>157458</v>
      </c>
      <c r="D4" s="88">
        <v>343093</v>
      </c>
      <c r="E4" s="88">
        <v>1212303</v>
      </c>
      <c r="F4" s="88">
        <v>1597680</v>
      </c>
    </row>
    <row r="5" spans="1:6" ht="15" customHeight="1" x14ac:dyDescent="0.25">
      <c r="A5" s="89" t="s">
        <v>2</v>
      </c>
      <c r="B5" s="87">
        <v>101439</v>
      </c>
      <c r="C5" s="87">
        <v>8483</v>
      </c>
      <c r="D5" s="87">
        <v>34943</v>
      </c>
      <c r="E5" s="87">
        <v>172195</v>
      </c>
      <c r="F5" s="87">
        <v>320231</v>
      </c>
    </row>
    <row r="6" spans="1:6" ht="15" customHeight="1" x14ac:dyDescent="0.25">
      <c r="A6" s="99" t="s">
        <v>184</v>
      </c>
      <c r="B6" s="69" t="s">
        <v>185</v>
      </c>
      <c r="C6" s="69" t="s">
        <v>185</v>
      </c>
      <c r="D6" s="69" t="s">
        <v>185</v>
      </c>
      <c r="E6" s="69" t="s">
        <v>185</v>
      </c>
      <c r="F6" s="69" t="s">
        <v>185</v>
      </c>
    </row>
    <row r="7" spans="1:6" ht="15" customHeight="1" x14ac:dyDescent="0.25">
      <c r="A7" s="99" t="s">
        <v>183</v>
      </c>
      <c r="B7" s="88">
        <v>101439</v>
      </c>
      <c r="C7" s="88">
        <v>8483</v>
      </c>
      <c r="D7" s="88">
        <v>34943</v>
      </c>
      <c r="E7" s="88">
        <v>172195</v>
      </c>
      <c r="F7" s="88">
        <v>320231</v>
      </c>
    </row>
    <row r="8" spans="1:6" ht="15" customHeight="1" x14ac:dyDescent="0.25">
      <c r="A8" s="89" t="s">
        <v>5</v>
      </c>
      <c r="B8" s="87">
        <v>317845</v>
      </c>
      <c r="C8" s="87">
        <v>38074</v>
      </c>
      <c r="D8" s="87">
        <v>146697</v>
      </c>
      <c r="E8" s="87">
        <v>351972</v>
      </c>
      <c r="F8" s="87">
        <f>SUM(F9:F10)</f>
        <v>325420.3</v>
      </c>
    </row>
    <row r="9" spans="1:6" ht="15" customHeight="1" x14ac:dyDescent="0.25">
      <c r="A9" s="99" t="s">
        <v>184</v>
      </c>
      <c r="B9" s="88">
        <v>189128</v>
      </c>
      <c r="C9" s="88">
        <v>22885</v>
      </c>
      <c r="D9" s="88">
        <v>61657</v>
      </c>
      <c r="E9" s="88">
        <v>186083</v>
      </c>
      <c r="F9" s="88">
        <v>199417.5</v>
      </c>
    </row>
    <row r="10" spans="1:6" ht="15" customHeight="1" x14ac:dyDescent="0.25">
      <c r="A10" s="99" t="s">
        <v>183</v>
      </c>
      <c r="B10" s="88">
        <v>128718</v>
      </c>
      <c r="C10" s="88">
        <v>15189</v>
      </c>
      <c r="D10" s="88">
        <v>85040</v>
      </c>
      <c r="E10" s="88">
        <v>165889</v>
      </c>
      <c r="F10" s="88">
        <v>126002.8</v>
      </c>
    </row>
    <row r="11" spans="1:6" ht="15" customHeight="1" x14ac:dyDescent="0.25">
      <c r="A11" s="91" t="s">
        <v>195</v>
      </c>
      <c r="B11" s="94" t="s">
        <v>4</v>
      </c>
      <c r="C11" s="94" t="s">
        <v>4</v>
      </c>
      <c r="D11" s="94" t="s">
        <v>4</v>
      </c>
      <c r="E11" s="94" t="s">
        <v>4</v>
      </c>
      <c r="F11" s="94" t="s">
        <v>4</v>
      </c>
    </row>
    <row r="12" spans="1:6" ht="15" customHeight="1" x14ac:dyDescent="0.25">
      <c r="A12" s="99" t="s">
        <v>184</v>
      </c>
      <c r="B12" s="93" t="s">
        <v>4</v>
      </c>
      <c r="C12" s="93" t="s">
        <v>4</v>
      </c>
      <c r="D12" s="93" t="s">
        <v>4</v>
      </c>
      <c r="E12" s="93" t="s">
        <v>4</v>
      </c>
      <c r="F12" s="93" t="s">
        <v>4</v>
      </c>
    </row>
    <row r="13" spans="1:6" ht="15" customHeight="1" x14ac:dyDescent="0.25">
      <c r="A13" s="99" t="s">
        <v>183</v>
      </c>
      <c r="B13" s="93" t="s">
        <v>4</v>
      </c>
      <c r="C13" s="93" t="s">
        <v>4</v>
      </c>
      <c r="D13" s="93" t="s">
        <v>4</v>
      </c>
      <c r="E13" s="93" t="s">
        <v>4</v>
      </c>
      <c r="F13" s="93" t="s">
        <v>4</v>
      </c>
    </row>
    <row r="14" spans="1:6" ht="15" customHeight="1" x14ac:dyDescent="0.25">
      <c r="A14" s="89" t="s">
        <v>6</v>
      </c>
      <c r="B14" s="87" t="s">
        <v>4</v>
      </c>
      <c r="C14" s="87" t="s">
        <v>4</v>
      </c>
      <c r="D14" s="87" t="s">
        <v>4</v>
      </c>
      <c r="E14" s="87" t="s">
        <v>4</v>
      </c>
      <c r="F14" s="87" t="s">
        <v>4</v>
      </c>
    </row>
    <row r="15" spans="1:6" ht="15" customHeight="1" x14ac:dyDescent="0.25">
      <c r="A15" s="99" t="s">
        <v>184</v>
      </c>
      <c r="B15" s="88" t="s">
        <v>4</v>
      </c>
      <c r="C15" s="88" t="s">
        <v>4</v>
      </c>
      <c r="D15" s="88" t="s">
        <v>4</v>
      </c>
      <c r="E15" s="88" t="s">
        <v>4</v>
      </c>
      <c r="F15" s="88" t="s">
        <v>4</v>
      </c>
    </row>
    <row r="16" spans="1:6" ht="15" customHeight="1" x14ac:dyDescent="0.25">
      <c r="A16" s="99" t="s">
        <v>183</v>
      </c>
      <c r="B16" s="88" t="s">
        <v>4</v>
      </c>
      <c r="C16" s="88" t="s">
        <v>4</v>
      </c>
      <c r="D16" s="88" t="s">
        <v>4</v>
      </c>
      <c r="E16" s="88" t="s">
        <v>4</v>
      </c>
      <c r="F16" s="88" t="s">
        <v>4</v>
      </c>
    </row>
    <row r="17" spans="1:6" ht="15" customHeight="1" x14ac:dyDescent="0.25">
      <c r="A17" s="89" t="s">
        <v>7</v>
      </c>
      <c r="B17" s="87" t="s">
        <v>4</v>
      </c>
      <c r="C17" s="87" t="s">
        <v>4</v>
      </c>
      <c r="D17" s="87" t="s">
        <v>4</v>
      </c>
      <c r="E17" s="87" t="s">
        <v>4</v>
      </c>
      <c r="F17" s="87" t="s">
        <v>4</v>
      </c>
    </row>
    <row r="18" spans="1:6" ht="16.5" customHeight="1" x14ac:dyDescent="0.25">
      <c r="A18" s="99" t="s">
        <v>184</v>
      </c>
      <c r="B18" s="88" t="s">
        <v>4</v>
      </c>
      <c r="C18" s="88" t="s">
        <v>4</v>
      </c>
      <c r="D18" s="88" t="s">
        <v>4</v>
      </c>
      <c r="E18" s="88" t="s">
        <v>4</v>
      </c>
      <c r="F18" s="88" t="s">
        <v>4</v>
      </c>
    </row>
    <row r="19" spans="1:6" ht="15.75" customHeight="1" x14ac:dyDescent="0.25">
      <c r="A19" s="99" t="s">
        <v>183</v>
      </c>
      <c r="B19" s="88" t="s">
        <v>4</v>
      </c>
      <c r="C19" s="88" t="s">
        <v>4</v>
      </c>
      <c r="D19" s="88" t="s">
        <v>4</v>
      </c>
      <c r="E19" s="88" t="s">
        <v>4</v>
      </c>
      <c r="F19" s="88" t="s">
        <v>4</v>
      </c>
    </row>
    <row r="20" spans="1:6" ht="15.95" customHeight="1" x14ac:dyDescent="0.25">
      <c r="A20" s="89" t="s">
        <v>8</v>
      </c>
      <c r="B20" s="87">
        <v>4728182</v>
      </c>
      <c r="C20" s="87">
        <v>480638</v>
      </c>
      <c r="D20" s="87">
        <v>1286131</v>
      </c>
      <c r="E20" s="87">
        <v>5330253</v>
      </c>
      <c r="F20" s="87">
        <v>4692534</v>
      </c>
    </row>
    <row r="21" spans="1:6" ht="15.95" customHeight="1" x14ac:dyDescent="0.25">
      <c r="A21" s="115"/>
      <c r="B21" s="116"/>
      <c r="C21" s="116"/>
      <c r="D21" s="116"/>
      <c r="E21" s="116"/>
      <c r="F21" s="117"/>
    </row>
    <row r="22" spans="1:6" ht="66.75" customHeight="1" x14ac:dyDescent="0.25">
      <c r="A22" s="114" t="s">
        <v>198</v>
      </c>
      <c r="B22" s="114"/>
      <c r="C22" s="114"/>
      <c r="D22" s="114"/>
      <c r="E22" s="114"/>
      <c r="F22" s="114"/>
    </row>
    <row r="23" spans="1:6" ht="15.95" customHeight="1" x14ac:dyDescent="0.25">
      <c r="A23" s="114" t="s">
        <v>13</v>
      </c>
      <c r="B23" s="114"/>
      <c r="C23" s="114"/>
      <c r="D23" s="114"/>
      <c r="E23" s="114"/>
      <c r="F23" s="114"/>
    </row>
    <row r="24" spans="1:6" ht="15" customHeight="1" x14ac:dyDescent="0.25">
      <c r="A24" s="114" t="s">
        <v>10</v>
      </c>
      <c r="B24" s="114"/>
      <c r="C24" s="114"/>
      <c r="D24" s="114"/>
      <c r="E24" s="114"/>
      <c r="F24" s="114"/>
    </row>
    <row r="25" spans="1:6" ht="15" customHeight="1" x14ac:dyDescent="0.25">
      <c r="A25" s="114" t="s">
        <v>11</v>
      </c>
      <c r="B25" s="114"/>
      <c r="C25" s="114"/>
      <c r="D25" s="114"/>
      <c r="E25" s="114"/>
      <c r="F25" s="114"/>
    </row>
    <row r="26" spans="1:6" ht="29.25" customHeight="1" x14ac:dyDescent="0.25">
      <c r="A26" s="100" t="s">
        <v>12</v>
      </c>
      <c r="B26" s="101"/>
      <c r="C26" s="101"/>
      <c r="D26" s="101"/>
      <c r="E26" s="101"/>
      <c r="F26" s="10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B1" workbookViewId="0">
      <selection activeCell="F11" sqref="F11"/>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90"/>
      <c r="B1" s="92" t="s">
        <v>208</v>
      </c>
      <c r="C1" s="92" t="s">
        <v>209</v>
      </c>
      <c r="D1" s="92" t="s">
        <v>211</v>
      </c>
      <c r="E1" s="92" t="s">
        <v>212</v>
      </c>
      <c r="F1" s="92" t="s">
        <v>213</v>
      </c>
    </row>
    <row r="2" spans="1:6" x14ac:dyDescent="0.25">
      <c r="A2" s="89" t="s">
        <v>54</v>
      </c>
      <c r="B2" s="87">
        <v>8617795</v>
      </c>
      <c r="C2" s="87">
        <v>868163</v>
      </c>
      <c r="D2" s="87">
        <v>2208982</v>
      </c>
      <c r="E2" s="87">
        <v>9612173</v>
      </c>
      <c r="F2" s="87">
        <v>7743663</v>
      </c>
    </row>
    <row r="3" spans="1:6" ht="15" customHeight="1" x14ac:dyDescent="0.25">
      <c r="A3" s="99" t="s">
        <v>192</v>
      </c>
      <c r="B3" s="88">
        <v>5102830</v>
      </c>
      <c r="C3" s="88">
        <v>425838</v>
      </c>
      <c r="D3" s="88">
        <v>1367029</v>
      </c>
      <c r="E3" s="88">
        <v>6801686</v>
      </c>
      <c r="F3" s="88">
        <v>4974818</v>
      </c>
    </row>
    <row r="4" spans="1:6" ht="15" customHeight="1" x14ac:dyDescent="0.25">
      <c r="A4" s="99" t="s">
        <v>141</v>
      </c>
      <c r="B4" s="88">
        <v>3514965</v>
      </c>
      <c r="C4" s="88">
        <v>442324</v>
      </c>
      <c r="D4" s="88">
        <v>841953</v>
      </c>
      <c r="E4" s="88">
        <v>2810487</v>
      </c>
      <c r="F4" s="88">
        <v>2768845</v>
      </c>
    </row>
    <row r="5" spans="1:6" ht="15" customHeight="1" x14ac:dyDescent="0.25">
      <c r="A5" s="91" t="s">
        <v>2</v>
      </c>
      <c r="B5" s="87">
        <v>202879</v>
      </c>
      <c r="C5" s="87">
        <v>16966</v>
      </c>
      <c r="D5" s="87">
        <v>69885</v>
      </c>
      <c r="E5" s="87">
        <v>344390</v>
      </c>
      <c r="F5" s="87">
        <v>640461</v>
      </c>
    </row>
    <row r="6" spans="1:6" ht="15" customHeight="1" x14ac:dyDescent="0.25">
      <c r="A6" s="99" t="s">
        <v>193</v>
      </c>
      <c r="B6" s="88">
        <v>129214</v>
      </c>
      <c r="C6" s="88">
        <v>10757</v>
      </c>
      <c r="D6" s="88">
        <v>42920</v>
      </c>
      <c r="E6" s="88">
        <v>279016</v>
      </c>
      <c r="F6" s="88">
        <v>586805</v>
      </c>
    </row>
    <row r="7" spans="1:6" ht="15" customHeight="1" x14ac:dyDescent="0.25">
      <c r="A7" s="99" t="s">
        <v>141</v>
      </c>
      <c r="B7" s="88">
        <v>73664</v>
      </c>
      <c r="C7" s="88">
        <v>6209</v>
      </c>
      <c r="D7" s="88">
        <v>26965</v>
      </c>
      <c r="E7" s="88">
        <v>65374</v>
      </c>
      <c r="F7" s="88">
        <v>53656</v>
      </c>
    </row>
    <row r="8" spans="1:6" ht="15" customHeight="1" x14ac:dyDescent="0.25">
      <c r="A8" s="91" t="s">
        <v>5</v>
      </c>
      <c r="B8" s="87">
        <v>635690</v>
      </c>
      <c r="C8" s="87">
        <v>76148</v>
      </c>
      <c r="D8" s="87">
        <v>293395</v>
      </c>
      <c r="E8" s="87">
        <v>703944</v>
      </c>
      <c r="F8" s="87">
        <v>650841</v>
      </c>
    </row>
    <row r="9" spans="1:6" ht="15" customHeight="1" x14ac:dyDescent="0.25">
      <c r="A9" s="99" t="s">
        <v>193</v>
      </c>
      <c r="B9" s="88">
        <v>417921</v>
      </c>
      <c r="C9" s="88">
        <v>57895</v>
      </c>
      <c r="D9" s="88">
        <v>174674</v>
      </c>
      <c r="E9" s="88">
        <v>411706</v>
      </c>
      <c r="F9" s="88">
        <v>401095</v>
      </c>
    </row>
    <row r="10" spans="1:6" ht="15" customHeight="1" x14ac:dyDescent="0.25">
      <c r="A10" s="99" t="s">
        <v>141</v>
      </c>
      <c r="B10" s="88">
        <v>217769</v>
      </c>
      <c r="C10" s="88">
        <v>18253</v>
      </c>
      <c r="D10" s="88">
        <v>118721</v>
      </c>
      <c r="E10" s="88">
        <v>292238</v>
      </c>
      <c r="F10" s="88">
        <v>249745</v>
      </c>
    </row>
    <row r="11" spans="1:6" ht="15" customHeight="1" x14ac:dyDescent="0.25">
      <c r="A11" s="91" t="s">
        <v>195</v>
      </c>
      <c r="B11" s="94" t="s">
        <v>4</v>
      </c>
      <c r="C11" s="94" t="s">
        <v>4</v>
      </c>
      <c r="D11" s="94" t="s">
        <v>4</v>
      </c>
      <c r="E11" s="94" t="s">
        <v>4</v>
      </c>
      <c r="F11" s="94" t="s">
        <v>4</v>
      </c>
    </row>
    <row r="12" spans="1:6" ht="15" customHeight="1" x14ac:dyDescent="0.25">
      <c r="A12" s="99" t="s">
        <v>193</v>
      </c>
      <c r="B12" s="93" t="s">
        <v>4</v>
      </c>
      <c r="C12" s="93" t="s">
        <v>4</v>
      </c>
      <c r="D12" s="93" t="s">
        <v>4</v>
      </c>
      <c r="E12" s="93" t="s">
        <v>4</v>
      </c>
      <c r="F12" s="93" t="s">
        <v>4</v>
      </c>
    </row>
    <row r="13" spans="1:6" ht="15" customHeight="1" x14ac:dyDescent="0.25">
      <c r="A13" s="99" t="s">
        <v>141</v>
      </c>
      <c r="B13" s="93" t="s">
        <v>4</v>
      </c>
      <c r="C13" s="93" t="s">
        <v>4</v>
      </c>
      <c r="D13" s="93" t="s">
        <v>4</v>
      </c>
      <c r="E13" s="93" t="s">
        <v>4</v>
      </c>
      <c r="F13" s="93" t="s">
        <v>4</v>
      </c>
    </row>
    <row r="14" spans="1:6" ht="15" customHeight="1" x14ac:dyDescent="0.25">
      <c r="A14" s="91" t="s">
        <v>6</v>
      </c>
      <c r="B14" s="94" t="s">
        <v>4</v>
      </c>
      <c r="C14" s="94" t="s">
        <v>4</v>
      </c>
      <c r="D14" s="94" t="s">
        <v>4</v>
      </c>
      <c r="E14" s="94" t="s">
        <v>4</v>
      </c>
      <c r="F14" s="94" t="s">
        <v>4</v>
      </c>
    </row>
    <row r="15" spans="1:6" ht="15" customHeight="1" x14ac:dyDescent="0.25">
      <c r="A15" s="99" t="s">
        <v>193</v>
      </c>
      <c r="B15" s="93" t="s">
        <v>4</v>
      </c>
      <c r="C15" s="93" t="s">
        <v>4</v>
      </c>
      <c r="D15" s="93" t="s">
        <v>4</v>
      </c>
      <c r="E15" s="93" t="s">
        <v>4</v>
      </c>
      <c r="F15" s="93" t="s">
        <v>4</v>
      </c>
    </row>
    <row r="16" spans="1:6" ht="15" customHeight="1" x14ac:dyDescent="0.25">
      <c r="A16" s="99" t="s">
        <v>141</v>
      </c>
      <c r="B16" s="93" t="s">
        <v>4</v>
      </c>
      <c r="C16" s="93" t="s">
        <v>4</v>
      </c>
      <c r="D16" s="93" t="s">
        <v>4</v>
      </c>
      <c r="E16" s="93" t="s">
        <v>4</v>
      </c>
      <c r="F16" s="93" t="s">
        <v>4</v>
      </c>
    </row>
    <row r="17" spans="1:6" ht="15" customHeight="1" x14ac:dyDescent="0.25">
      <c r="A17" s="91" t="s">
        <v>7</v>
      </c>
      <c r="B17" s="87" t="s">
        <v>4</v>
      </c>
      <c r="C17" s="87" t="s">
        <v>4</v>
      </c>
      <c r="D17" s="87" t="s">
        <v>4</v>
      </c>
      <c r="E17" s="87" t="s">
        <v>4</v>
      </c>
      <c r="F17" s="87" t="s">
        <v>4</v>
      </c>
    </row>
    <row r="18" spans="1:6" ht="15" customHeight="1" x14ac:dyDescent="0.25">
      <c r="A18" s="99" t="s">
        <v>193</v>
      </c>
      <c r="B18" s="88" t="s">
        <v>4</v>
      </c>
      <c r="C18" s="88" t="s">
        <v>4</v>
      </c>
      <c r="D18" s="88" t="s">
        <v>4</v>
      </c>
      <c r="E18" s="88" t="s">
        <v>4</v>
      </c>
      <c r="F18" s="88" t="s">
        <v>4</v>
      </c>
    </row>
    <row r="19" spans="1:6" ht="15" customHeight="1" x14ac:dyDescent="0.25">
      <c r="A19" s="99" t="s">
        <v>141</v>
      </c>
      <c r="B19" s="88" t="s">
        <v>4</v>
      </c>
      <c r="C19" s="88" t="s">
        <v>4</v>
      </c>
      <c r="D19" s="88" t="s">
        <v>4</v>
      </c>
      <c r="E19" s="88" t="s">
        <v>4</v>
      </c>
      <c r="F19" s="88" t="s">
        <v>4</v>
      </c>
    </row>
    <row r="20" spans="1:6" ht="15" customHeight="1" x14ac:dyDescent="0.25">
      <c r="A20" s="91" t="s">
        <v>8</v>
      </c>
      <c r="B20" s="87">
        <v>9456364</v>
      </c>
      <c r="C20" s="87">
        <v>961277</v>
      </c>
      <c r="D20" s="87">
        <v>2572262</v>
      </c>
      <c r="E20" s="87">
        <v>10660507</v>
      </c>
      <c r="F20" s="87">
        <v>9034965</v>
      </c>
    </row>
    <row r="21" spans="1:6" ht="15" customHeight="1" x14ac:dyDescent="0.25">
      <c r="A21" s="107"/>
      <c r="B21" s="108"/>
      <c r="C21" s="108"/>
      <c r="D21" s="108"/>
      <c r="E21" s="108"/>
      <c r="F21" s="109"/>
    </row>
    <row r="22" spans="1:6" ht="105.75" customHeight="1" x14ac:dyDescent="0.25">
      <c r="A22" s="114" t="s">
        <v>199</v>
      </c>
      <c r="B22" s="114"/>
      <c r="C22" s="114"/>
      <c r="D22" s="114"/>
      <c r="E22" s="114"/>
      <c r="F22" s="114"/>
    </row>
    <row r="23" spans="1:6" ht="15" customHeight="1" x14ac:dyDescent="0.25">
      <c r="A23" s="114" t="s">
        <v>13</v>
      </c>
      <c r="B23" s="114"/>
      <c r="C23" s="114"/>
      <c r="D23" s="114"/>
      <c r="E23" s="114"/>
      <c r="F23" s="114"/>
    </row>
    <row r="24" spans="1:6" ht="14.25" customHeight="1" x14ac:dyDescent="0.25">
      <c r="A24" s="114" t="s">
        <v>14</v>
      </c>
      <c r="B24" s="114"/>
      <c r="C24" s="114"/>
      <c r="D24" s="114"/>
      <c r="E24" s="114"/>
      <c r="F24" s="114"/>
    </row>
    <row r="25" spans="1:6" ht="15.75" customHeight="1" x14ac:dyDescent="0.25">
      <c r="A25" s="114" t="s">
        <v>11</v>
      </c>
      <c r="B25" s="114"/>
      <c r="C25" s="114"/>
      <c r="D25" s="114"/>
      <c r="E25" s="114"/>
      <c r="F25" s="114"/>
    </row>
    <row r="26" spans="1:6" ht="27" customHeight="1" x14ac:dyDescent="0.25">
      <c r="A26" s="100" t="s">
        <v>12</v>
      </c>
      <c r="B26" s="101"/>
      <c r="C26" s="101"/>
      <c r="D26" s="101"/>
      <c r="E26" s="101"/>
      <c r="F26" s="10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9" sqref="D19"/>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83">
        <v>127985336</v>
      </c>
      <c r="C2" s="83">
        <v>75533358</v>
      </c>
      <c r="D2" s="83">
        <v>207560926</v>
      </c>
    </row>
    <row r="3" spans="1:4" x14ac:dyDescent="0.25">
      <c r="A3" s="27" t="s">
        <v>15</v>
      </c>
      <c r="B3" s="83">
        <v>42697270</v>
      </c>
      <c r="C3" s="83">
        <v>7983997</v>
      </c>
      <c r="D3" s="83">
        <v>47298797</v>
      </c>
    </row>
    <row r="4" spans="1:4" x14ac:dyDescent="0.25">
      <c r="A4" s="27" t="s">
        <v>18</v>
      </c>
      <c r="B4" s="83">
        <v>25181009</v>
      </c>
      <c r="C4" s="83">
        <v>8833067</v>
      </c>
      <c r="D4" s="83">
        <v>32657548</v>
      </c>
    </row>
    <row r="5" spans="1:4" x14ac:dyDescent="0.25">
      <c r="A5" s="27" t="s">
        <v>21</v>
      </c>
      <c r="B5" s="83" t="s">
        <v>203</v>
      </c>
      <c r="C5" s="83">
        <v>20770943</v>
      </c>
      <c r="D5" s="83">
        <v>21092239</v>
      </c>
    </row>
    <row r="6" spans="1:4" x14ac:dyDescent="0.25">
      <c r="A6" s="28" t="s">
        <v>68</v>
      </c>
      <c r="B6" s="83">
        <v>6287811</v>
      </c>
      <c r="C6" s="83">
        <v>27081288</v>
      </c>
      <c r="D6" s="83">
        <v>33926217</v>
      </c>
    </row>
    <row r="7" spans="1:4" x14ac:dyDescent="0.25">
      <c r="A7" s="29" t="s">
        <v>8</v>
      </c>
      <c r="B7" s="80">
        <v>202151426</v>
      </c>
      <c r="C7" s="80">
        <v>140202653</v>
      </c>
      <c r="D7" s="80">
        <v>342354079</v>
      </c>
    </row>
    <row r="8" spans="1:4" ht="34.5" customHeight="1" x14ac:dyDescent="0.25">
      <c r="A8" s="118" t="s">
        <v>69</v>
      </c>
      <c r="B8" s="118"/>
      <c r="C8" s="118"/>
      <c r="D8" s="118"/>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D22" sqref="D22"/>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68" t="s">
        <v>65</v>
      </c>
      <c r="B1" s="16" t="s">
        <v>70</v>
      </c>
      <c r="C1" s="16" t="s">
        <v>25</v>
      </c>
      <c r="D1" s="16" t="s">
        <v>23</v>
      </c>
      <c r="E1" s="16" t="s">
        <v>24</v>
      </c>
      <c r="F1" s="16" t="s">
        <v>71</v>
      </c>
      <c r="G1" s="16" t="s">
        <v>26</v>
      </c>
      <c r="H1" s="16" t="s">
        <v>72</v>
      </c>
      <c r="I1" s="16" t="s">
        <v>8</v>
      </c>
    </row>
    <row r="2" spans="1:9" x14ac:dyDescent="0.25">
      <c r="A2" s="27" t="s">
        <v>32</v>
      </c>
      <c r="B2" s="79">
        <v>1167640</v>
      </c>
      <c r="C2" s="79">
        <v>8632788</v>
      </c>
      <c r="D2" s="79">
        <v>2274455</v>
      </c>
      <c r="E2" s="79">
        <v>1939550</v>
      </c>
      <c r="F2" s="79">
        <v>346773</v>
      </c>
      <c r="G2" s="79">
        <v>134885</v>
      </c>
      <c r="H2" s="79">
        <v>236119</v>
      </c>
      <c r="I2" s="79">
        <v>14732210</v>
      </c>
    </row>
    <row r="3" spans="1:9" x14ac:dyDescent="0.25">
      <c r="A3" s="25" t="s">
        <v>67</v>
      </c>
      <c r="B3" s="79">
        <v>68435625</v>
      </c>
      <c r="C3" s="79">
        <v>80272352</v>
      </c>
      <c r="D3" s="79">
        <v>14744655</v>
      </c>
      <c r="E3" s="79">
        <v>18904843</v>
      </c>
      <c r="F3" s="79">
        <v>4701999</v>
      </c>
      <c r="G3" s="79">
        <v>4385943</v>
      </c>
      <c r="H3" s="79">
        <v>12073278</v>
      </c>
      <c r="I3" s="79">
        <v>203518695</v>
      </c>
    </row>
    <row r="4" spans="1:9" x14ac:dyDescent="0.25">
      <c r="A4" s="27" t="s">
        <v>15</v>
      </c>
      <c r="B4" s="79">
        <v>22677139</v>
      </c>
      <c r="C4" s="79">
        <v>16039504</v>
      </c>
      <c r="D4" s="79">
        <v>8026829</v>
      </c>
      <c r="E4" s="79">
        <v>23602</v>
      </c>
      <c r="F4" s="79">
        <v>282156</v>
      </c>
      <c r="G4" s="79">
        <v>72671</v>
      </c>
      <c r="H4" s="79">
        <v>3559366</v>
      </c>
      <c r="I4" s="79">
        <v>50681267</v>
      </c>
    </row>
    <row r="5" spans="1:9" x14ac:dyDescent="0.25">
      <c r="A5" s="27" t="s">
        <v>18</v>
      </c>
      <c r="B5" s="79">
        <v>19501799</v>
      </c>
      <c r="C5" s="79">
        <v>5823128</v>
      </c>
      <c r="D5" s="79">
        <v>5172207</v>
      </c>
      <c r="E5" s="79">
        <v>153952</v>
      </c>
      <c r="F5" s="79">
        <v>1635753</v>
      </c>
      <c r="G5" s="79">
        <v>844644</v>
      </c>
      <c r="H5" s="79">
        <v>882592</v>
      </c>
      <c r="I5" s="79">
        <v>34014075</v>
      </c>
    </row>
    <row r="6" spans="1:9" x14ac:dyDescent="0.25">
      <c r="A6" s="27" t="s">
        <v>21</v>
      </c>
      <c r="B6" s="79">
        <v>8548920</v>
      </c>
      <c r="C6" s="79">
        <v>7845352</v>
      </c>
      <c r="D6" s="79">
        <v>1195398</v>
      </c>
      <c r="E6" s="79">
        <v>2578494</v>
      </c>
      <c r="F6" s="79">
        <v>324241</v>
      </c>
      <c r="G6" s="79">
        <v>17027</v>
      </c>
      <c r="H6" s="79">
        <v>261510</v>
      </c>
      <c r="I6" s="79">
        <v>20770942</v>
      </c>
    </row>
    <row r="7" spans="1:9" x14ac:dyDescent="0.25">
      <c r="A7" s="28" t="s">
        <v>68</v>
      </c>
      <c r="B7" s="79">
        <v>5946126</v>
      </c>
      <c r="C7" s="79">
        <v>10822962</v>
      </c>
      <c r="D7" s="79">
        <v>1116747</v>
      </c>
      <c r="E7" s="79">
        <v>314016</v>
      </c>
      <c r="F7" s="79">
        <v>165055</v>
      </c>
      <c r="G7" s="79">
        <v>35960</v>
      </c>
      <c r="H7" s="79">
        <v>236025</v>
      </c>
      <c r="I7" s="79">
        <v>18636891</v>
      </c>
    </row>
    <row r="8" spans="1:9" x14ac:dyDescent="0.25">
      <c r="A8" s="33" t="s">
        <v>8</v>
      </c>
      <c r="B8" s="78">
        <v>126277249</v>
      </c>
      <c r="C8" s="78">
        <v>129436086</v>
      </c>
      <c r="D8" s="78">
        <v>32530291</v>
      </c>
      <c r="E8" s="78">
        <v>23914457</v>
      </c>
      <c r="F8" s="78">
        <v>7455977</v>
      </c>
      <c r="G8" s="78">
        <v>5491130</v>
      </c>
      <c r="H8" s="78">
        <v>17248890</v>
      </c>
      <c r="I8" s="78">
        <v>342354080</v>
      </c>
    </row>
    <row r="9" spans="1:9" ht="19.5" customHeight="1" x14ac:dyDescent="0.25">
      <c r="A9" s="119" t="s">
        <v>73</v>
      </c>
      <c r="B9" s="120"/>
      <c r="C9" s="120"/>
      <c r="D9" s="120"/>
      <c r="E9" s="120"/>
      <c r="F9" s="120"/>
      <c r="G9" s="120"/>
      <c r="H9" s="120"/>
      <c r="I9" s="121"/>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2014-01-29T15:52:25Z</dcterms:modified>
</cp:coreProperties>
</file>