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740" tabRatio="74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E2" i="82" l="1"/>
  <c r="F8" i="91" l="1"/>
  <c r="E8" i="91"/>
  <c r="D8" i="91"/>
  <c r="C8" i="91"/>
  <c r="B8" i="91"/>
  <c r="F8" i="90" l="1"/>
  <c r="E8" i="90"/>
  <c r="D8" i="90"/>
  <c r="C8" i="90"/>
  <c r="B8" i="90"/>
</calcChain>
</file>

<file path=xl/sharedStrings.xml><?xml version="1.0" encoding="utf-8"?>
<sst xmlns="http://schemas.openxmlformats.org/spreadsheetml/2006/main" count="1419" uniqueCount="225">
  <si>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</si>
  <si>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</si>
  <si>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</si>
  <si>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</si>
  <si>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</si>
  <si>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</si>
  <si>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</si>
  <si>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</si>
  <si>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</si>
  <si>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</si>
  <si>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</si>
  <si>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</si>
  <si>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</si>
  <si>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</si>
  <si>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</si>
  <si>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</si>
  <si>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</si>
  <si>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</si>
  <si>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</si>
  <si>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</si>
  <si>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</si>
  <si>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</si>
  <si>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</si>
  <si>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</si>
  <si>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</si>
  <si>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</si>
  <si>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</si>
  <si>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</si>
  <si>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</si>
  <si>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</si>
  <si>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</si>
  <si>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</si>
  <si>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</si>
  <si>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</si>
  <si>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</si>
  <si>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</si>
  <si>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</si>
  <si>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</si>
  <si>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</si>
  <si>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</si>
  <si>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</si>
  <si>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</si>
  <si>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</si>
  <si>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</si>
  <si>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</si>
  <si>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</si>
  <si>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</si>
  <si>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</si>
  <si>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</si>
  <si>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</si>
  <si>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</si>
  <si>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</si>
  <si>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</si>
  <si>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</si>
  <si>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</si>
  <si>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</si>
  <si>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</si>
  <si>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</si>
  <si>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</si>
  <si>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</si>
  <si>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</si>
  <si>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</si>
  <si>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</si>
  <si>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</si>
  <si>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</si>
  <si>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</si>
  <si>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</si>
  <si>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</si>
  <si>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</si>
  <si>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</si>
  <si>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</si>
  <si>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</si>
  <si>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</si>
  <si>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</si>
  <si>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</si>
  <si>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</si>
  <si>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</si>
  <si>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</si>
  <si>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</si>
  <si>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</si>
  <si>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</si>
  <si>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</si>
  <si>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</si>
  <si>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</si>
  <si>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</si>
  <si>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</si>
  <si>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</si>
  <si>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</si>
  <si>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</si>
  <si>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</si>
  <si>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</si>
  <si>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</si>
  <si>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</si>
  <si>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</si>
  <si>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</si>
  <si>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</si>
  <si>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</si>
  <si>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</si>
  <si>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</si>
  <si>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</si>
  <si>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</si>
  <si>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</si>
  <si>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</si>
  <si>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</si>
  <si>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</si>
  <si>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</si>
  <si>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</si>
  <si>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</si>
  <si>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</si>
  <si>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</si>
  <si>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</si>
  <si>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</si>
  <si>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</si>
  <si>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</si>
  <si>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</si>
  <si>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</si>
  <si>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</si>
  <si>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</si>
  <si>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</si>
  <si>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</si>
  <si>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</si>
  <si>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</si>
  <si>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</si>
  <si>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</si>
  <si>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</si>
  <si>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</si>
  <si>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</si>
  <si>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</si>
  <si>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</si>
  <si>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</si>
  <si>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</si>
  <si>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</si>
  <si>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</si>
  <si>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</si>
  <si>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</si>
  <si>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</si>
  <si>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</si>
  <si>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</si>
  <si>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</si>
  <si>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</si>
  <si>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</si>
  <si>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</si>
  <si>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</si>
  <si>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</si>
  <si>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</si>
  <si>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</si>
  <si>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</si>
  <si>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</si>
  <si>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</si>
  <si>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</si>
  <si>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</si>
  <si>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</si>
  <si>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</si>
  <si>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</si>
  <si>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</si>
  <si>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</si>
  <si>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</si>
  <si>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</si>
  <si>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</si>
  <si>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</si>
  <si>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</si>
  <si>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</si>
  <si>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</si>
  <si>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</si>
  <si>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</si>
  <si>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</si>
  <si>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</si>
  <si>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</si>
  <si>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</si>
  <si>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</si>
  <si>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</si>
  <si>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</si>
  <si>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</si>
  <si>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</si>
  <si>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</si>
  <si>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</si>
  <si>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</si>
  <si>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</si>
  <si>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</si>
  <si>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</si>
  <si>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</si>
  <si>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</si>
  <si>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</si>
  <si>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</si>
  <si>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</si>
  <si>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</si>
  <si>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</si>
  <si>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</si>
  <si>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</si>
  <si>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</si>
  <si>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</si>
  <si>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</si>
  <si>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</si>
  <si>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</si>
  <si>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</si>
  <si>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</si>
  <si>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</si>
  <si>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</si>
  <si>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</si>
  <si>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</si>
  <si>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   </t>
  </si>
  <si>
    <t xml:space="preserve">                    -   </t>
  </si>
  <si>
    <t xml:space="preserve">                        -   </t>
  </si>
  <si>
    <t xml:space="preserve">                             -   </t>
  </si>
  <si>
    <t xml:space="preserve">                       -   </t>
  </si>
  <si>
    <t xml:space="preserve">  .  </t>
  </si>
  <si>
    <t>December 6</t>
  </si>
  <si>
    <t xml:space="preserve">  N/A  </t>
  </si>
  <si>
    <t xml:space="preserve">                      -   </t>
  </si>
  <si>
    <t>December 20</t>
  </si>
  <si>
    <t>December 13</t>
  </si>
  <si>
    <t>December 27</t>
  </si>
  <si>
    <t xml:space="preserve">  Europe/Other</t>
  </si>
  <si>
    <t>January 3</t>
  </si>
  <si>
    <t>Gross notional amount outstanding, January 3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</si>
  <si>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January 3,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</si>
  <si>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January 3,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</si>
  <si>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January 3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</si>
  <si>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January 3,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</si>
  <si>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January 3,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</si>
  <si>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January 3 weekly snapshot, by product type, all tenors and currencies.  </t>
  </si>
  <si>
    <t xml:space="preserve">Gross notional amount outstanding, January 3 weekly snapshot, by product type, all participant types, tenors and currencies. </t>
  </si>
  <si>
    <t xml:space="preserve">                       -  </t>
  </si>
  <si>
    <t>December 21</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</si>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</sst>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6">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cellStyleXfs>
  <cellXfs count="175">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7" fillId="0" borderId="1" xfId="0"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49" fontId="21" fillId="0" borderId="1" xfId="177" applyNumberFormat="1" applyFont="1" applyFill="1" applyBorder="1" applyAlignment="1" applyProtection="1">
      <alignment horizontal="right" vertical="center" wrapText="1"/>
    </xf>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0" fontId="0" fillId="3" borderId="0" xfId="0" applyNumberFormat="1" applyFont="1" applyFill="1" applyBorder="1" applyAlignment="1" applyProtection="1"/>
    <xf numFmtId="166" fontId="27" fillId="3" borderId="1" xfId="44" applyNumberFormat="1" applyFont="1" applyFill="1" applyBorder="1" applyAlignment="1" applyProtection="1"/>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21" fillId="0" borderId="1" xfId="183" applyNumberFormat="1" applyFont="1" applyFill="1" applyBorder="1" applyAlignment="1" applyProtection="1">
      <alignment horizontal="left" vertical="center" wrapText="1"/>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2" fillId="2" borderId="2" xfId="0" applyNumberFormat="1" applyFont="1" applyFill="1" applyBorder="1" applyAlignment="1" applyProtection="1">
      <alignment horizontal="center" vertical="center" wrapText="1"/>
    </xf>
    <xf numFmtId="0" fontId="22" fillId="2" borderId="4"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6">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A46" sqref="A46"/>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43</v>
      </c>
    </row>
    <row r="3" spans="1:6" x14ac:dyDescent="0.25">
      <c r="A3" s="20" t="s">
        <v>58</v>
      </c>
      <c r="B3" s="21">
        <v>41654</v>
      </c>
      <c r="F3" s="70"/>
    </row>
    <row r="4" spans="1:6" x14ac:dyDescent="0.25">
      <c r="A4" s="22" t="s">
        <v>57</v>
      </c>
      <c r="B4" s="23">
        <v>41642</v>
      </c>
    </row>
    <row r="9" spans="1:6" x14ac:dyDescent="0.25">
      <c r="A9" t="s">
        <v>44</v>
      </c>
    </row>
    <row r="11" spans="1:6" x14ac:dyDescent="0.25">
      <c r="A11" s="1" t="s">
        <v>45</v>
      </c>
    </row>
    <row r="13" spans="1:6" x14ac:dyDescent="0.25">
      <c r="A13" s="2" t="s">
        <v>46</v>
      </c>
    </row>
    <row r="14" spans="1:6" x14ac:dyDescent="0.25">
      <c r="A14" s="2" t="s">
        <v>47</v>
      </c>
    </row>
    <row r="16" spans="1:6" x14ac:dyDescent="0.25">
      <c r="A16" s="2" t="s">
        <v>55</v>
      </c>
    </row>
    <row r="17" spans="1:1" x14ac:dyDescent="0.25">
      <c r="A17" s="2" t="s">
        <v>59</v>
      </c>
    </row>
    <row r="19" spans="1:1" x14ac:dyDescent="0.25">
      <c r="A19" s="2" t="s">
        <v>60</v>
      </c>
    </row>
    <row r="20" spans="1:1" x14ac:dyDescent="0.25">
      <c r="A20" s="2" t="s">
        <v>61</v>
      </c>
    </row>
    <row r="22" spans="1:1" x14ac:dyDescent="0.25">
      <c r="A22" s="1" t="s">
        <v>48</v>
      </c>
    </row>
    <row r="24" spans="1:1" x14ac:dyDescent="0.25">
      <c r="A24" s="3" t="s">
        <v>49</v>
      </c>
    </row>
    <row r="26" spans="1:1" x14ac:dyDescent="0.25">
      <c r="A26" s="2" t="s">
        <v>111</v>
      </c>
    </row>
    <row r="27" spans="1:1" x14ac:dyDescent="0.25">
      <c r="A27" s="2" t="s">
        <v>80</v>
      </c>
    </row>
    <row r="28" spans="1:1" x14ac:dyDescent="0.25">
      <c r="A28" s="2" t="s">
        <v>81</v>
      </c>
    </row>
    <row r="29" spans="1:1" x14ac:dyDescent="0.25">
      <c r="A29" s="2" t="s">
        <v>110</v>
      </c>
    </row>
    <row r="30" spans="1:1" x14ac:dyDescent="0.25">
      <c r="A30" s="2" t="s">
        <v>82</v>
      </c>
    </row>
    <row r="32" spans="1:1" x14ac:dyDescent="0.25">
      <c r="A32" s="2" t="s">
        <v>90</v>
      </c>
    </row>
    <row r="33" spans="1:1" x14ac:dyDescent="0.25">
      <c r="A33" s="2" t="s">
        <v>91</v>
      </c>
    </row>
    <row r="34" spans="1:1" x14ac:dyDescent="0.25">
      <c r="A34" s="2" t="s">
        <v>92</v>
      </c>
    </row>
    <row r="35" spans="1:1" x14ac:dyDescent="0.25">
      <c r="A35" s="2" t="s">
        <v>109</v>
      </c>
    </row>
    <row r="36" spans="1:1" x14ac:dyDescent="0.25">
      <c r="A36" s="2" t="s">
        <v>89</v>
      </c>
    </row>
    <row r="38" spans="1:1" x14ac:dyDescent="0.25">
      <c r="A38" s="2" t="s">
        <v>93</v>
      </c>
    </row>
    <row r="39" spans="1:1" x14ac:dyDescent="0.25">
      <c r="A39" s="2" t="s">
        <v>94</v>
      </c>
    </row>
    <row r="40" spans="1:1" x14ac:dyDescent="0.25">
      <c r="A40" s="2" t="s">
        <v>95</v>
      </c>
    </row>
    <row r="41" spans="1:1" x14ac:dyDescent="0.25">
      <c r="A41" s="2" t="s">
        <v>96</v>
      </c>
    </row>
    <row r="42" spans="1:1" x14ac:dyDescent="0.25">
      <c r="A42" s="2" t="s">
        <v>97</v>
      </c>
    </row>
    <row r="43" spans="1:1" x14ac:dyDescent="0.25">
      <c r="A43" s="2"/>
    </row>
    <row r="44" spans="1:1" x14ac:dyDescent="0.25">
      <c r="A44" s="3" t="s">
        <v>62</v>
      </c>
    </row>
    <row r="46" spans="1:1" x14ac:dyDescent="0.25">
      <c r="A46" s="2" t="s">
        <v>101</v>
      </c>
    </row>
    <row r="47" spans="1:1" x14ac:dyDescent="0.25">
      <c r="A47" s="2" t="s">
        <v>100</v>
      </c>
    </row>
    <row r="48" spans="1:1" x14ac:dyDescent="0.25">
      <c r="A48" s="2" t="s">
        <v>99</v>
      </c>
    </row>
    <row r="49" spans="1:1" x14ac:dyDescent="0.25">
      <c r="A49" s="2" t="s">
        <v>117</v>
      </c>
    </row>
    <row r="50" spans="1:1" x14ac:dyDescent="0.25">
      <c r="A50" s="2" t="s">
        <v>98</v>
      </c>
    </row>
    <row r="52" spans="1:1" x14ac:dyDescent="0.25">
      <c r="A52" s="2" t="s">
        <v>113</v>
      </c>
    </row>
    <row r="53" spans="1:1" x14ac:dyDescent="0.25">
      <c r="A53" s="2" t="s">
        <v>114</v>
      </c>
    </row>
    <row r="54" spans="1:1" x14ac:dyDescent="0.25">
      <c r="A54" s="2" t="s">
        <v>115</v>
      </c>
    </row>
    <row r="55" spans="1:1" x14ac:dyDescent="0.25">
      <c r="A55" s="2" t="s">
        <v>116</v>
      </c>
    </row>
    <row r="56" spans="1:1" x14ac:dyDescent="0.25">
      <c r="A56" s="2" t="s">
        <v>112</v>
      </c>
    </row>
    <row r="58" spans="1:1" x14ac:dyDescent="0.25">
      <c r="A58" s="2" t="s">
        <v>126</v>
      </c>
    </row>
    <row r="59" spans="1:1" x14ac:dyDescent="0.25">
      <c r="A59" s="2" t="s">
        <v>125</v>
      </c>
    </row>
    <row r="60" spans="1:1" x14ac:dyDescent="0.25">
      <c r="A60" s="2" t="s">
        <v>124</v>
      </c>
    </row>
    <row r="61" spans="1:1" x14ac:dyDescent="0.25">
      <c r="A61" s="2" t="s">
        <v>123</v>
      </c>
    </row>
    <row r="62" spans="1:1" x14ac:dyDescent="0.25">
      <c r="A62" s="2" t="s">
        <v>122</v>
      </c>
    </row>
    <row r="64" spans="1:1" x14ac:dyDescent="0.25">
      <c r="A64" s="3" t="s">
        <v>50</v>
      </c>
    </row>
    <row r="66" spans="1:1" x14ac:dyDescent="0.25">
      <c r="A66" s="2" t="s">
        <v>154</v>
      </c>
    </row>
    <row r="67" spans="1:1" x14ac:dyDescent="0.25">
      <c r="A67" s="2" t="s">
        <v>132</v>
      </c>
    </row>
    <row r="68" spans="1:1" x14ac:dyDescent="0.25">
      <c r="A68" s="2" t="s">
        <v>133</v>
      </c>
    </row>
    <row r="69" spans="1:1" x14ac:dyDescent="0.25">
      <c r="A69" s="2" t="s">
        <v>134</v>
      </c>
    </row>
    <row r="70" spans="1:1" x14ac:dyDescent="0.25">
      <c r="A70" s="2" t="s">
        <v>135</v>
      </c>
    </row>
    <row r="72" spans="1:1" x14ac:dyDescent="0.25">
      <c r="A72" s="2" t="s">
        <v>153</v>
      </c>
    </row>
    <row r="73" spans="1:1" x14ac:dyDescent="0.25">
      <c r="A73" s="2" t="s">
        <v>155</v>
      </c>
    </row>
    <row r="74" spans="1:1" x14ac:dyDescent="0.25">
      <c r="A74" s="2" t="s">
        <v>156</v>
      </c>
    </row>
    <row r="75" spans="1:1" x14ac:dyDescent="0.25">
      <c r="A75" s="2" t="s">
        <v>157</v>
      </c>
    </row>
    <row r="76" spans="1:1" x14ac:dyDescent="0.25">
      <c r="A76" s="2" t="s">
        <v>152</v>
      </c>
    </row>
    <row r="78" spans="1:1" x14ac:dyDescent="0.25">
      <c r="A78" s="2" t="s">
        <v>159</v>
      </c>
    </row>
    <row r="79" spans="1:1" x14ac:dyDescent="0.25">
      <c r="A79" s="2" t="s">
        <v>160</v>
      </c>
    </row>
    <row r="80" spans="1:1" x14ac:dyDescent="0.25">
      <c r="A80" s="2" t="s">
        <v>161</v>
      </c>
    </row>
    <row r="81" spans="1:1" x14ac:dyDescent="0.25">
      <c r="A81" s="2" t="s">
        <v>162</v>
      </c>
    </row>
    <row r="82" spans="1:1" x14ac:dyDescent="0.25">
      <c r="A82" s="2" t="s">
        <v>158</v>
      </c>
    </row>
    <row r="84" spans="1:1" x14ac:dyDescent="0.25">
      <c r="A84" s="3" t="s">
        <v>51</v>
      </c>
    </row>
    <row r="86" spans="1:1" x14ac:dyDescent="0.25">
      <c r="A86" s="2" t="s">
        <v>63</v>
      </c>
    </row>
    <row r="88" spans="1:1" x14ac:dyDescent="0.25">
      <c r="A88" s="3" t="s">
        <v>53</v>
      </c>
    </row>
    <row r="90" spans="1:1" x14ac:dyDescent="0.25">
      <c r="A90" s="2" t="s">
        <v>52</v>
      </c>
    </row>
    <row r="92" spans="1:1" x14ac:dyDescent="0.25">
      <c r="A92" s="19" t="s">
        <v>56</v>
      </c>
    </row>
    <row r="94" spans="1:1" x14ac:dyDescent="0.25">
      <c r="A94" s="2" t="s">
        <v>64</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8"/>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32</v>
      </c>
      <c r="B2" s="84">
        <v>1940826</v>
      </c>
      <c r="C2" s="84">
        <v>1245686</v>
      </c>
      <c r="D2" s="84">
        <v>1967781</v>
      </c>
      <c r="E2" s="84">
        <v>2916222</v>
      </c>
      <c r="F2" s="84">
        <v>4007468</v>
      </c>
      <c r="G2" s="84">
        <v>1788358</v>
      </c>
      <c r="H2" s="84">
        <v>1330152</v>
      </c>
      <c r="I2" s="84">
        <v>94998</v>
      </c>
      <c r="J2" s="84">
        <v>15291491</v>
      </c>
    </row>
    <row r="3" spans="1:10" x14ac:dyDescent="0.25">
      <c r="A3" s="25" t="s">
        <v>67</v>
      </c>
      <c r="B3" s="84">
        <v>18870663</v>
      </c>
      <c r="C3" s="84">
        <v>7993577</v>
      </c>
      <c r="D3" s="84">
        <v>15384874</v>
      </c>
      <c r="E3" s="84">
        <v>29424128</v>
      </c>
      <c r="F3" s="84">
        <v>66324747</v>
      </c>
      <c r="G3" s="84">
        <v>46068539</v>
      </c>
      <c r="H3" s="84">
        <v>21392824</v>
      </c>
      <c r="I3" s="84">
        <v>2101573</v>
      </c>
      <c r="J3" s="84">
        <v>207560925</v>
      </c>
    </row>
    <row r="4" spans="1:10" x14ac:dyDescent="0.25">
      <c r="A4" s="27" t="s">
        <v>15</v>
      </c>
      <c r="B4" s="84">
        <v>23214624</v>
      </c>
      <c r="C4" s="84">
        <v>11064637</v>
      </c>
      <c r="D4" s="84">
        <v>10012310</v>
      </c>
      <c r="E4" s="84">
        <v>2791508</v>
      </c>
      <c r="F4" s="84">
        <v>215718</v>
      </c>
      <c r="G4" s="84" t="s">
        <v>201</v>
      </c>
      <c r="H4" s="84" t="s">
        <v>201</v>
      </c>
      <c r="I4" s="84" t="s">
        <v>200</v>
      </c>
      <c r="J4" s="84">
        <v>47298797</v>
      </c>
    </row>
    <row r="5" spans="1:10" x14ac:dyDescent="0.25">
      <c r="A5" s="27" t="s">
        <v>18</v>
      </c>
      <c r="B5" s="84">
        <v>12787744</v>
      </c>
      <c r="C5" s="84">
        <v>5170160</v>
      </c>
      <c r="D5" s="84">
        <v>6619326</v>
      </c>
      <c r="E5" s="84">
        <v>5327116</v>
      </c>
      <c r="F5" s="84">
        <v>2114261</v>
      </c>
      <c r="G5" s="84">
        <v>412232</v>
      </c>
      <c r="H5" s="84">
        <v>207884</v>
      </c>
      <c r="I5" s="84">
        <v>18824</v>
      </c>
      <c r="J5" s="84">
        <v>32657547</v>
      </c>
    </row>
    <row r="6" spans="1:10" x14ac:dyDescent="0.25">
      <c r="A6" s="27" t="s">
        <v>21</v>
      </c>
      <c r="B6" s="84">
        <v>4076825</v>
      </c>
      <c r="C6" s="84">
        <v>1762825</v>
      </c>
      <c r="D6" s="84">
        <v>2867859</v>
      </c>
      <c r="E6" s="84">
        <v>3856700</v>
      </c>
      <c r="F6" s="84">
        <v>4954602</v>
      </c>
      <c r="G6" s="84">
        <v>2467841</v>
      </c>
      <c r="H6" s="84">
        <v>1089884</v>
      </c>
      <c r="I6" s="84">
        <v>15703</v>
      </c>
      <c r="J6" s="84">
        <v>21092239</v>
      </c>
    </row>
    <row r="7" spans="1:10" x14ac:dyDescent="0.25">
      <c r="A7" s="27" t="s">
        <v>68</v>
      </c>
      <c r="B7" s="84">
        <v>2529181</v>
      </c>
      <c r="C7" s="84">
        <v>995751</v>
      </c>
      <c r="D7" s="84">
        <v>1348408</v>
      </c>
      <c r="E7" s="84">
        <v>2162906</v>
      </c>
      <c r="F7" s="84">
        <v>4860846</v>
      </c>
      <c r="G7" s="84">
        <v>4116732</v>
      </c>
      <c r="H7" s="84">
        <v>2428732</v>
      </c>
      <c r="I7" s="84">
        <v>192169</v>
      </c>
      <c r="J7" s="84">
        <v>18634725</v>
      </c>
    </row>
    <row r="8" spans="1:10" x14ac:dyDescent="0.25">
      <c r="A8" s="33" t="s">
        <v>8</v>
      </c>
      <c r="B8" s="85">
        <v>63419863</v>
      </c>
      <c r="C8" s="85">
        <v>28232636</v>
      </c>
      <c r="D8" s="85">
        <v>38200558</v>
      </c>
      <c r="E8" s="85">
        <v>46478580</v>
      </c>
      <c r="F8" s="85">
        <v>82477642</v>
      </c>
      <c r="G8" s="85">
        <v>54853702</v>
      </c>
      <c r="H8" s="85">
        <v>26449476</v>
      </c>
      <c r="I8" s="85">
        <v>2423267</v>
      </c>
      <c r="J8" s="85">
        <v>342535724</v>
      </c>
    </row>
    <row r="9" spans="1:10" ht="24" customHeight="1" x14ac:dyDescent="0.25">
      <c r="A9" s="143" t="s">
        <v>73</v>
      </c>
      <c r="B9" s="144"/>
      <c r="C9" s="144"/>
      <c r="D9" s="144"/>
      <c r="E9" s="144"/>
      <c r="F9" s="144"/>
      <c r="G9" s="144"/>
      <c r="H9" s="144"/>
      <c r="I9" s="144"/>
      <c r="J9" s="145"/>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25" sqref="D25"/>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46" t="s">
        <v>77</v>
      </c>
      <c r="C1" s="146"/>
      <c r="D1" s="146" t="s">
        <v>78</v>
      </c>
      <c r="E1" s="146"/>
    </row>
    <row r="2" spans="1:7" x14ac:dyDescent="0.25">
      <c r="A2" s="24" t="s">
        <v>65</v>
      </c>
      <c r="B2" s="24" t="s">
        <v>66</v>
      </c>
      <c r="C2" s="24" t="s">
        <v>1</v>
      </c>
      <c r="D2" s="24" t="s">
        <v>3</v>
      </c>
      <c r="E2" s="24" t="s">
        <v>1</v>
      </c>
    </row>
    <row r="3" spans="1:7" x14ac:dyDescent="0.25">
      <c r="A3" s="25" t="s">
        <v>67</v>
      </c>
      <c r="B3" s="99">
        <v>238160766</v>
      </c>
      <c r="C3" s="99">
        <v>105439842</v>
      </c>
      <c r="D3" s="99">
        <v>21678782</v>
      </c>
      <c r="E3" s="99">
        <v>49842461</v>
      </c>
    </row>
    <row r="4" spans="1:7" x14ac:dyDescent="0.25">
      <c r="A4" s="27" t="s">
        <v>15</v>
      </c>
      <c r="B4" s="98">
        <v>72160985</v>
      </c>
      <c r="C4" s="98">
        <v>11601466</v>
      </c>
      <c r="D4" s="98">
        <v>7393968</v>
      </c>
      <c r="E4" s="98">
        <v>3441175</v>
      </c>
    </row>
    <row r="5" spans="1:7" x14ac:dyDescent="0.25">
      <c r="A5" s="27" t="s">
        <v>18</v>
      </c>
      <c r="B5" s="98">
        <v>42280953</v>
      </c>
      <c r="C5" s="98">
        <v>13353945</v>
      </c>
      <c r="D5" s="98">
        <v>5067863</v>
      </c>
      <c r="E5" s="98">
        <v>4612334</v>
      </c>
    </row>
    <row r="6" spans="1:7" x14ac:dyDescent="0.25">
      <c r="A6" s="27" t="s">
        <v>68</v>
      </c>
      <c r="B6" s="98">
        <v>11396320</v>
      </c>
      <c r="C6" s="98">
        <v>75869875</v>
      </c>
      <c r="D6" s="98">
        <v>934048</v>
      </c>
      <c r="E6" s="98">
        <v>21836669</v>
      </c>
    </row>
    <row r="7" spans="1:7" x14ac:dyDescent="0.25">
      <c r="A7" s="33" t="s">
        <v>8</v>
      </c>
      <c r="B7" s="97">
        <v>363999024</v>
      </c>
      <c r="C7" s="97">
        <v>206265128</v>
      </c>
      <c r="D7" s="97">
        <v>35074661</v>
      </c>
      <c r="E7" s="97">
        <v>79732639</v>
      </c>
      <c r="G7" s="31"/>
    </row>
    <row r="8" spans="1:7" ht="33.75" customHeight="1" x14ac:dyDescent="0.25">
      <c r="A8" s="142" t="s">
        <v>79</v>
      </c>
      <c r="B8" s="142"/>
      <c r="C8" s="142"/>
      <c r="D8" s="142"/>
      <c r="E8" s="142"/>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31" sqref="E31"/>
    </sheetView>
  </sheetViews>
  <sheetFormatPr defaultRowHeight="15" x14ac:dyDescent="0.25"/>
  <cols>
    <col min="1" max="1" width="24.7109375" customWidth="1"/>
    <col min="2" max="4" width="14.7109375" customWidth="1"/>
  </cols>
  <sheetData>
    <row r="1" spans="1:4" ht="73.5" customHeight="1" x14ac:dyDescent="0.25">
      <c r="A1" s="142" t="s">
        <v>214</v>
      </c>
      <c r="B1" s="142"/>
      <c r="C1" s="142"/>
      <c r="D1" s="142"/>
    </row>
    <row r="2" spans="1:4" ht="22.5" customHeight="1" x14ac:dyDescent="0.25">
      <c r="A2" s="142" t="s">
        <v>83</v>
      </c>
      <c r="B2" s="142"/>
      <c r="C2" s="142"/>
      <c r="D2" s="142"/>
    </row>
    <row r="3" spans="1:4" ht="18.75" customHeight="1" x14ac:dyDescent="0.25">
      <c r="A3" s="142" t="s">
        <v>84</v>
      </c>
      <c r="B3" s="142"/>
      <c r="C3" s="142"/>
      <c r="D3" s="142"/>
    </row>
    <row r="4" spans="1:4" ht="18.75" customHeight="1" x14ac:dyDescent="0.25">
      <c r="A4" s="148" t="s">
        <v>85</v>
      </c>
      <c r="B4" s="149"/>
      <c r="C4" s="149"/>
      <c r="D4" s="149"/>
    </row>
    <row r="5" spans="1:4" ht="18.75" customHeight="1" x14ac:dyDescent="0.25">
      <c r="A5" s="142" t="s">
        <v>86</v>
      </c>
      <c r="B5" s="142"/>
      <c r="C5" s="142"/>
      <c r="D5" s="142"/>
    </row>
    <row r="6" spans="1:4" ht="18" customHeight="1" x14ac:dyDescent="0.25">
      <c r="A6" s="142" t="s">
        <v>87</v>
      </c>
      <c r="B6" s="142"/>
      <c r="C6" s="142"/>
      <c r="D6" s="142"/>
    </row>
    <row r="7" spans="1:4" ht="22.5" customHeight="1" x14ac:dyDescent="0.25">
      <c r="A7" s="142" t="s">
        <v>88</v>
      </c>
      <c r="B7" s="142"/>
      <c r="C7" s="142"/>
      <c r="D7" s="142"/>
    </row>
    <row r="8" spans="1:4" ht="33.75" customHeight="1" x14ac:dyDescent="0.25">
      <c r="A8" s="147" t="s">
        <v>12</v>
      </c>
      <c r="B8" s="147"/>
      <c r="C8" s="147"/>
      <c r="D8" s="14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41" sqref="E41"/>
    </sheetView>
  </sheetViews>
  <sheetFormatPr defaultRowHeight="15" x14ac:dyDescent="0.25"/>
  <cols>
    <col min="1" max="1" width="24.7109375" customWidth="1"/>
    <col min="2" max="4" width="14.7109375" customWidth="1"/>
  </cols>
  <sheetData>
    <row r="1" spans="1:4" x14ac:dyDescent="0.25">
      <c r="A1" s="24" t="s">
        <v>65</v>
      </c>
      <c r="B1" s="24" t="s">
        <v>66</v>
      </c>
      <c r="C1" s="39" t="s">
        <v>1</v>
      </c>
      <c r="D1" s="39" t="s">
        <v>8</v>
      </c>
    </row>
    <row r="2" spans="1:4" x14ac:dyDescent="0.25">
      <c r="A2" s="25" t="s">
        <v>32</v>
      </c>
      <c r="B2" s="26">
        <v>45</v>
      </c>
      <c r="C2" s="26">
        <v>150</v>
      </c>
      <c r="D2" s="26">
        <v>195</v>
      </c>
    </row>
    <row r="3" spans="1:4" x14ac:dyDescent="0.25">
      <c r="A3" s="25" t="s">
        <v>19</v>
      </c>
      <c r="B3" s="26" t="s">
        <v>203</v>
      </c>
      <c r="C3" s="26">
        <v>124</v>
      </c>
      <c r="D3" s="26">
        <v>124</v>
      </c>
    </row>
    <row r="4" spans="1:4" x14ac:dyDescent="0.25">
      <c r="A4" s="25" t="s">
        <v>20</v>
      </c>
      <c r="B4" s="26" t="s">
        <v>203</v>
      </c>
      <c r="C4" s="26" t="s">
        <v>203</v>
      </c>
      <c r="D4" s="26" t="s">
        <v>203</v>
      </c>
    </row>
    <row r="5" spans="1:4" x14ac:dyDescent="0.25">
      <c r="A5" s="25" t="s">
        <v>16</v>
      </c>
      <c r="B5" s="26" t="s">
        <v>203</v>
      </c>
      <c r="C5" s="26" t="s">
        <v>203</v>
      </c>
      <c r="D5" s="26" t="s">
        <v>203</v>
      </c>
    </row>
    <row r="6" spans="1:4" x14ac:dyDescent="0.25">
      <c r="A6" s="25" t="s">
        <v>107</v>
      </c>
      <c r="B6" s="26" t="s">
        <v>203</v>
      </c>
      <c r="C6" s="26">
        <v>7</v>
      </c>
      <c r="D6" s="26">
        <v>7</v>
      </c>
    </row>
    <row r="7" spans="1:4" x14ac:dyDescent="0.25">
      <c r="A7" s="25" t="s">
        <v>67</v>
      </c>
      <c r="B7" s="26">
        <v>6545</v>
      </c>
      <c r="C7" s="26">
        <v>2004</v>
      </c>
      <c r="D7" s="26">
        <v>8549</v>
      </c>
    </row>
    <row r="8" spans="1:4" x14ac:dyDescent="0.25">
      <c r="A8" s="25" t="s">
        <v>15</v>
      </c>
      <c r="B8" s="26">
        <v>602</v>
      </c>
      <c r="C8" s="26">
        <v>14</v>
      </c>
      <c r="D8" s="26">
        <v>616</v>
      </c>
    </row>
    <row r="9" spans="1:4" x14ac:dyDescent="0.25">
      <c r="A9" s="25" t="s">
        <v>17</v>
      </c>
      <c r="B9" s="26" t="s">
        <v>203</v>
      </c>
      <c r="C9" s="26">
        <v>80</v>
      </c>
      <c r="D9" s="26">
        <v>80</v>
      </c>
    </row>
    <row r="10" spans="1:4" x14ac:dyDescent="0.25">
      <c r="A10" s="25" t="s">
        <v>18</v>
      </c>
      <c r="B10" s="26">
        <v>36</v>
      </c>
      <c r="C10" s="26">
        <v>118</v>
      </c>
      <c r="D10" s="26">
        <v>154</v>
      </c>
    </row>
    <row r="11" spans="1:4" x14ac:dyDescent="0.25">
      <c r="A11" s="25" t="s">
        <v>21</v>
      </c>
      <c r="B11" s="26" t="s">
        <v>203</v>
      </c>
      <c r="C11" s="26">
        <v>992</v>
      </c>
      <c r="D11" s="26">
        <v>992</v>
      </c>
    </row>
    <row r="12" spans="1:4" x14ac:dyDescent="0.25">
      <c r="A12" s="40" t="s">
        <v>8</v>
      </c>
      <c r="B12" s="30">
        <v>7228</v>
      </c>
      <c r="C12" s="30">
        <v>3489</v>
      </c>
      <c r="D12" s="30">
        <v>10717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F44" sqref="F44:F45"/>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16" t="s">
        <v>25</v>
      </c>
      <c r="C1" s="16" t="s">
        <v>70</v>
      </c>
      <c r="D1" s="16" t="s">
        <v>23</v>
      </c>
      <c r="E1" s="16" t="s">
        <v>24</v>
      </c>
      <c r="F1" s="16" t="s">
        <v>71</v>
      </c>
      <c r="G1" s="16" t="s">
        <v>26</v>
      </c>
      <c r="H1" s="16" t="s">
        <v>72</v>
      </c>
      <c r="I1" s="16" t="s">
        <v>8</v>
      </c>
    </row>
    <row r="2" spans="1:9" x14ac:dyDescent="0.25">
      <c r="A2" s="25" t="s">
        <v>32</v>
      </c>
      <c r="B2" s="32">
        <v>150</v>
      </c>
      <c r="C2" s="32">
        <v>3</v>
      </c>
      <c r="D2" s="32">
        <v>10</v>
      </c>
      <c r="E2" s="32" t="s">
        <v>204</v>
      </c>
      <c r="F2" s="32">
        <v>18</v>
      </c>
      <c r="G2" s="32">
        <v>5</v>
      </c>
      <c r="H2" s="32">
        <v>9</v>
      </c>
      <c r="I2" s="26">
        <v>195</v>
      </c>
    </row>
    <row r="3" spans="1:9" x14ac:dyDescent="0.25">
      <c r="A3" s="25" t="s">
        <v>19</v>
      </c>
      <c r="B3" s="32">
        <v>122</v>
      </c>
      <c r="C3" s="32">
        <v>2</v>
      </c>
      <c r="D3" s="32" t="s">
        <v>208</v>
      </c>
      <c r="E3" s="32" t="s">
        <v>204</v>
      </c>
      <c r="F3" s="32" t="s">
        <v>204</v>
      </c>
      <c r="G3" s="32" t="s">
        <v>204</v>
      </c>
      <c r="H3" s="32" t="s">
        <v>204</v>
      </c>
      <c r="I3" s="26">
        <v>124</v>
      </c>
    </row>
    <row r="4" spans="1:9" x14ac:dyDescent="0.25">
      <c r="A4" s="25" t="s">
        <v>20</v>
      </c>
      <c r="B4" s="32" t="s">
        <v>204</v>
      </c>
      <c r="C4" s="32" t="s">
        <v>208</v>
      </c>
      <c r="D4" s="32" t="s">
        <v>208</v>
      </c>
      <c r="E4" s="32" t="s">
        <v>204</v>
      </c>
      <c r="F4" s="32" t="s">
        <v>204</v>
      </c>
      <c r="G4" s="32" t="s">
        <v>204</v>
      </c>
      <c r="H4" s="32" t="s">
        <v>204</v>
      </c>
      <c r="I4" s="26" t="s">
        <v>202</v>
      </c>
    </row>
    <row r="5" spans="1:9" x14ac:dyDescent="0.25">
      <c r="A5" s="25" t="s">
        <v>16</v>
      </c>
      <c r="B5" s="32" t="s">
        <v>204</v>
      </c>
      <c r="C5" s="32" t="s">
        <v>208</v>
      </c>
      <c r="D5" s="32" t="s">
        <v>208</v>
      </c>
      <c r="E5" s="32" t="s">
        <v>204</v>
      </c>
      <c r="F5" s="32" t="s">
        <v>204</v>
      </c>
      <c r="G5" s="32" t="s">
        <v>204</v>
      </c>
      <c r="H5" s="32" t="s">
        <v>204</v>
      </c>
      <c r="I5" s="26" t="s">
        <v>202</v>
      </c>
    </row>
    <row r="6" spans="1:9" x14ac:dyDescent="0.25">
      <c r="A6" s="25" t="s">
        <v>107</v>
      </c>
      <c r="B6" s="32">
        <v>4</v>
      </c>
      <c r="C6" s="32" t="s">
        <v>208</v>
      </c>
      <c r="D6" s="32">
        <v>2</v>
      </c>
      <c r="E6" s="32" t="s">
        <v>204</v>
      </c>
      <c r="F6" s="32" t="s">
        <v>204</v>
      </c>
      <c r="G6" s="32" t="s">
        <v>204</v>
      </c>
      <c r="H6" s="32">
        <v>1</v>
      </c>
      <c r="I6" s="26">
        <v>7</v>
      </c>
    </row>
    <row r="7" spans="1:9" x14ac:dyDescent="0.25">
      <c r="A7" s="25" t="s">
        <v>67</v>
      </c>
      <c r="B7" s="32">
        <v>4346</v>
      </c>
      <c r="C7" s="32">
        <v>911</v>
      </c>
      <c r="D7" s="32">
        <v>1032</v>
      </c>
      <c r="E7" s="32">
        <v>258</v>
      </c>
      <c r="F7" s="32">
        <v>463</v>
      </c>
      <c r="G7" s="32">
        <v>450</v>
      </c>
      <c r="H7" s="32">
        <v>1090</v>
      </c>
      <c r="I7" s="26">
        <v>8550</v>
      </c>
    </row>
    <row r="8" spans="1:9" x14ac:dyDescent="0.25">
      <c r="A8" s="25" t="s">
        <v>15</v>
      </c>
      <c r="B8" s="32">
        <v>20</v>
      </c>
      <c r="C8" s="32">
        <v>576</v>
      </c>
      <c r="D8" s="32">
        <v>3</v>
      </c>
      <c r="E8" s="32" t="s">
        <v>204</v>
      </c>
      <c r="F8" s="32">
        <v>5</v>
      </c>
      <c r="G8" s="32">
        <v>1</v>
      </c>
      <c r="H8" s="32">
        <v>11</v>
      </c>
      <c r="I8" s="26">
        <v>616</v>
      </c>
    </row>
    <row r="9" spans="1:9" x14ac:dyDescent="0.25">
      <c r="A9" s="25" t="s">
        <v>17</v>
      </c>
      <c r="B9" s="32">
        <v>53</v>
      </c>
      <c r="C9" s="32">
        <v>23</v>
      </c>
      <c r="D9" s="32">
        <v>4</v>
      </c>
      <c r="E9" s="32" t="s">
        <v>204</v>
      </c>
      <c r="F9" s="32" t="s">
        <v>204</v>
      </c>
      <c r="G9" s="32" t="s">
        <v>204</v>
      </c>
      <c r="H9" s="32" t="s">
        <v>204</v>
      </c>
      <c r="I9" s="26">
        <v>80</v>
      </c>
    </row>
    <row r="10" spans="1:9" x14ac:dyDescent="0.25">
      <c r="A10" s="25" t="s">
        <v>18</v>
      </c>
      <c r="B10" s="32">
        <v>16</v>
      </c>
      <c r="C10" s="32">
        <v>23</v>
      </c>
      <c r="D10" s="32">
        <v>8</v>
      </c>
      <c r="E10" s="32" t="s">
        <v>204</v>
      </c>
      <c r="F10" s="32">
        <v>10</v>
      </c>
      <c r="G10" s="32">
        <v>11</v>
      </c>
      <c r="H10" s="32">
        <v>86</v>
      </c>
      <c r="I10" s="26">
        <v>154</v>
      </c>
    </row>
    <row r="11" spans="1:9" x14ac:dyDescent="0.25">
      <c r="A11" s="25" t="s">
        <v>21</v>
      </c>
      <c r="B11" s="32">
        <v>627</v>
      </c>
      <c r="C11" s="32">
        <v>248</v>
      </c>
      <c r="D11" s="32">
        <v>38</v>
      </c>
      <c r="E11" s="32">
        <v>29</v>
      </c>
      <c r="F11" s="32">
        <v>19</v>
      </c>
      <c r="G11" s="32" t="s">
        <v>204</v>
      </c>
      <c r="H11" s="32">
        <v>31</v>
      </c>
      <c r="I11" s="26">
        <v>992</v>
      </c>
    </row>
    <row r="12" spans="1:9" x14ac:dyDescent="0.25">
      <c r="A12" s="33" t="s">
        <v>8</v>
      </c>
      <c r="B12" s="34">
        <v>5338</v>
      </c>
      <c r="C12" s="34">
        <v>1786</v>
      </c>
      <c r="D12" s="34">
        <v>1097</v>
      </c>
      <c r="E12" s="34">
        <v>287</v>
      </c>
      <c r="F12" s="34">
        <v>515</v>
      </c>
      <c r="G12" s="34">
        <v>467</v>
      </c>
      <c r="H12" s="34">
        <v>1228</v>
      </c>
      <c r="I12" s="34">
        <v>10718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22" sqref="I2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32</v>
      </c>
      <c r="B2" s="35">
        <v>1</v>
      </c>
      <c r="C2" s="35">
        <v>2</v>
      </c>
      <c r="D2" s="35">
        <v>11</v>
      </c>
      <c r="E2" s="35">
        <v>27</v>
      </c>
      <c r="F2" s="35">
        <v>75</v>
      </c>
      <c r="G2" s="35">
        <v>42</v>
      </c>
      <c r="H2" s="35">
        <v>31</v>
      </c>
      <c r="I2" s="35">
        <v>6</v>
      </c>
      <c r="J2" s="35">
        <v>195</v>
      </c>
    </row>
    <row r="3" spans="1:10" x14ac:dyDescent="0.25">
      <c r="A3" s="25" t="s">
        <v>19</v>
      </c>
      <c r="B3" s="35">
        <v>5</v>
      </c>
      <c r="C3" s="35" t="s">
        <v>201</v>
      </c>
      <c r="D3" s="35">
        <v>18</v>
      </c>
      <c r="E3" s="35">
        <v>28</v>
      </c>
      <c r="F3" s="35">
        <v>45</v>
      </c>
      <c r="G3" s="35">
        <v>27</v>
      </c>
      <c r="H3" s="35">
        <v>1</v>
      </c>
      <c r="I3" s="35" t="s">
        <v>200</v>
      </c>
      <c r="J3" s="35">
        <v>124</v>
      </c>
    </row>
    <row r="4" spans="1:10" x14ac:dyDescent="0.25">
      <c r="A4" s="25" t="s">
        <v>20</v>
      </c>
      <c r="B4" s="35" t="s">
        <v>201</v>
      </c>
      <c r="C4" s="35" t="s">
        <v>201</v>
      </c>
      <c r="D4" s="35" t="s">
        <v>201</v>
      </c>
      <c r="E4" s="35" t="s">
        <v>201</v>
      </c>
      <c r="F4" s="35" t="s">
        <v>204</v>
      </c>
      <c r="G4" s="35" t="s">
        <v>201</v>
      </c>
      <c r="H4" s="35" t="s">
        <v>201</v>
      </c>
      <c r="I4" s="35" t="s">
        <v>200</v>
      </c>
      <c r="J4" s="84">
        <v>0</v>
      </c>
    </row>
    <row r="5" spans="1:10" x14ac:dyDescent="0.25">
      <c r="A5" s="25" t="s">
        <v>16</v>
      </c>
      <c r="B5" s="35" t="s">
        <v>201</v>
      </c>
      <c r="C5" s="35" t="s">
        <v>201</v>
      </c>
      <c r="D5" s="35" t="s">
        <v>201</v>
      </c>
      <c r="E5" s="35" t="s">
        <v>201</v>
      </c>
      <c r="F5" s="35" t="s">
        <v>204</v>
      </c>
      <c r="G5" s="35" t="s">
        <v>201</v>
      </c>
      <c r="H5" s="35" t="s">
        <v>201</v>
      </c>
      <c r="I5" s="35" t="s">
        <v>200</v>
      </c>
      <c r="J5" s="84">
        <v>0</v>
      </c>
    </row>
    <row r="6" spans="1:10" x14ac:dyDescent="0.25">
      <c r="A6" s="25" t="s">
        <v>107</v>
      </c>
      <c r="B6" s="35">
        <v>4</v>
      </c>
      <c r="C6" s="35" t="s">
        <v>201</v>
      </c>
      <c r="D6" s="35" t="s">
        <v>201</v>
      </c>
      <c r="E6" s="35" t="s">
        <v>201</v>
      </c>
      <c r="F6" s="35" t="s">
        <v>204</v>
      </c>
      <c r="G6" s="35">
        <v>3</v>
      </c>
      <c r="H6" s="35" t="s">
        <v>201</v>
      </c>
      <c r="I6" s="35" t="s">
        <v>200</v>
      </c>
      <c r="J6" s="35">
        <v>7</v>
      </c>
    </row>
    <row r="7" spans="1:10" x14ac:dyDescent="0.25">
      <c r="A7" s="25" t="s">
        <v>67</v>
      </c>
      <c r="B7" s="35">
        <v>65</v>
      </c>
      <c r="C7" s="35">
        <v>23</v>
      </c>
      <c r="D7" s="35">
        <v>220</v>
      </c>
      <c r="E7" s="35">
        <v>463</v>
      </c>
      <c r="F7" s="35">
        <v>1700</v>
      </c>
      <c r="G7" s="35">
        <v>2527</v>
      </c>
      <c r="H7" s="35">
        <v>2289</v>
      </c>
      <c r="I7" s="35">
        <v>1264</v>
      </c>
      <c r="J7" s="35">
        <v>8551</v>
      </c>
    </row>
    <row r="8" spans="1:10" x14ac:dyDescent="0.25">
      <c r="A8" s="25" t="s">
        <v>15</v>
      </c>
      <c r="B8" s="35">
        <v>36</v>
      </c>
      <c r="C8" s="35">
        <v>108</v>
      </c>
      <c r="D8" s="35">
        <v>276</v>
      </c>
      <c r="E8" s="35">
        <v>196</v>
      </c>
      <c r="F8" s="35" t="s">
        <v>204</v>
      </c>
      <c r="G8" s="35" t="s">
        <v>201</v>
      </c>
      <c r="H8" s="35" t="s">
        <v>201</v>
      </c>
      <c r="I8" s="35" t="s">
        <v>200</v>
      </c>
      <c r="J8" s="35">
        <v>616</v>
      </c>
    </row>
    <row r="9" spans="1:10" x14ac:dyDescent="0.25">
      <c r="A9" s="25" t="s">
        <v>17</v>
      </c>
      <c r="B9" s="35">
        <v>2</v>
      </c>
      <c r="C9" s="35">
        <v>4</v>
      </c>
      <c r="D9" s="35">
        <v>13</v>
      </c>
      <c r="E9" s="35">
        <v>4</v>
      </c>
      <c r="F9" s="35">
        <v>22</v>
      </c>
      <c r="G9" s="35">
        <v>28</v>
      </c>
      <c r="H9" s="35">
        <v>6</v>
      </c>
      <c r="I9" s="35">
        <v>1</v>
      </c>
      <c r="J9" s="35">
        <v>80</v>
      </c>
    </row>
    <row r="10" spans="1:10" x14ac:dyDescent="0.25">
      <c r="A10" s="25" t="s">
        <v>18</v>
      </c>
      <c r="B10" s="35">
        <v>46</v>
      </c>
      <c r="C10" s="35">
        <v>10</v>
      </c>
      <c r="D10" s="35">
        <v>29</v>
      </c>
      <c r="E10" s="35">
        <v>24</v>
      </c>
      <c r="F10" s="35">
        <v>18</v>
      </c>
      <c r="G10" s="35">
        <v>22</v>
      </c>
      <c r="H10" s="35">
        <v>5</v>
      </c>
      <c r="I10" s="35" t="s">
        <v>200</v>
      </c>
      <c r="J10" s="35">
        <v>154</v>
      </c>
    </row>
    <row r="11" spans="1:10" x14ac:dyDescent="0.25">
      <c r="A11" s="25" t="s">
        <v>21</v>
      </c>
      <c r="B11" s="35" t="s">
        <v>201</v>
      </c>
      <c r="C11" s="35" t="s">
        <v>201</v>
      </c>
      <c r="D11" s="35">
        <v>2</v>
      </c>
      <c r="E11" s="35">
        <v>15</v>
      </c>
      <c r="F11" s="35">
        <v>163</v>
      </c>
      <c r="G11" s="35">
        <v>247</v>
      </c>
      <c r="H11" s="35">
        <v>442</v>
      </c>
      <c r="I11" s="35">
        <v>123</v>
      </c>
      <c r="J11" s="35">
        <v>992</v>
      </c>
    </row>
    <row r="12" spans="1:10" x14ac:dyDescent="0.25">
      <c r="A12" s="33" t="s">
        <v>8</v>
      </c>
      <c r="B12" s="36">
        <v>159</v>
      </c>
      <c r="C12" s="36">
        <v>147</v>
      </c>
      <c r="D12" s="36">
        <v>569</v>
      </c>
      <c r="E12" s="36">
        <v>757</v>
      </c>
      <c r="F12" s="36">
        <v>2023</v>
      </c>
      <c r="G12" s="36">
        <v>2896</v>
      </c>
      <c r="H12" s="36">
        <v>2774</v>
      </c>
      <c r="I12" s="36">
        <v>1394</v>
      </c>
      <c r="J12" s="36">
        <v>10719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F19" sqref="F19:F22"/>
    </sheetView>
  </sheetViews>
  <sheetFormatPr defaultRowHeight="15" x14ac:dyDescent="0.25"/>
  <cols>
    <col min="1" max="1" width="24.7109375" customWidth="1"/>
    <col min="2" max="5" width="12.7109375" customWidth="1"/>
  </cols>
  <sheetData>
    <row r="1" spans="1:7" ht="15.75" x14ac:dyDescent="0.25">
      <c r="A1" s="37"/>
      <c r="B1" s="146" t="s">
        <v>77</v>
      </c>
      <c r="C1" s="146"/>
      <c r="D1" s="150" t="s">
        <v>78</v>
      </c>
      <c r="E1" s="150"/>
    </row>
    <row r="2" spans="1:7" x14ac:dyDescent="0.25">
      <c r="A2" s="24" t="s">
        <v>65</v>
      </c>
      <c r="B2" s="24" t="s">
        <v>66</v>
      </c>
      <c r="C2" s="24" t="s">
        <v>1</v>
      </c>
      <c r="D2" s="24" t="s">
        <v>3</v>
      </c>
      <c r="E2" s="24" t="s">
        <v>1</v>
      </c>
    </row>
    <row r="3" spans="1:7" x14ac:dyDescent="0.25">
      <c r="A3" s="25" t="s">
        <v>67</v>
      </c>
      <c r="B3" s="99">
        <v>4278</v>
      </c>
      <c r="C3" s="99">
        <v>2485</v>
      </c>
      <c r="D3" s="99">
        <v>8812</v>
      </c>
      <c r="E3" s="99">
        <v>1519</v>
      </c>
    </row>
    <row r="4" spans="1:7" x14ac:dyDescent="0.25">
      <c r="A4" s="27" t="s">
        <v>68</v>
      </c>
      <c r="B4" s="98">
        <v>1326</v>
      </c>
      <c r="C4" s="98">
        <v>2197</v>
      </c>
      <c r="D4" s="98">
        <v>40</v>
      </c>
      <c r="E4" s="98">
        <v>777</v>
      </c>
    </row>
    <row r="5" spans="1:7" x14ac:dyDescent="0.25">
      <c r="A5" s="33" t="s">
        <v>8</v>
      </c>
      <c r="B5" s="97">
        <v>5604</v>
      </c>
      <c r="C5" s="97">
        <v>4682</v>
      </c>
      <c r="D5" s="97">
        <v>8852</v>
      </c>
      <c r="E5" s="97">
        <v>2296</v>
      </c>
      <c r="G5" s="31"/>
    </row>
    <row r="6" spans="1:7" ht="29.25" customHeight="1" x14ac:dyDescent="0.25">
      <c r="A6" s="142" t="s">
        <v>108</v>
      </c>
      <c r="B6" s="142"/>
      <c r="C6" s="142"/>
      <c r="D6" s="142"/>
      <c r="E6" s="142"/>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1" sqref="D21"/>
    </sheetView>
  </sheetViews>
  <sheetFormatPr defaultRowHeight="15" x14ac:dyDescent="0.25"/>
  <cols>
    <col min="1" max="1" width="24.7109375" customWidth="1"/>
    <col min="2" max="4" width="14.7109375" customWidth="1"/>
  </cols>
  <sheetData>
    <row r="1" spans="1:4" ht="73.5" customHeight="1" x14ac:dyDescent="0.25">
      <c r="A1" s="151" t="s">
        <v>215</v>
      </c>
      <c r="B1" s="151"/>
      <c r="C1" s="151"/>
      <c r="D1" s="151"/>
    </row>
    <row r="2" spans="1:4" ht="22.5" customHeight="1" x14ac:dyDescent="0.25">
      <c r="A2" s="142" t="s">
        <v>83</v>
      </c>
      <c r="B2" s="142"/>
      <c r="C2" s="142"/>
      <c r="D2" s="142"/>
    </row>
    <row r="3" spans="1:4" ht="18.75" customHeight="1" x14ac:dyDescent="0.25">
      <c r="A3" s="142" t="s">
        <v>84</v>
      </c>
      <c r="B3" s="142"/>
      <c r="C3" s="142"/>
      <c r="D3" s="142"/>
    </row>
    <row r="4" spans="1:4" ht="18.75" customHeight="1" x14ac:dyDescent="0.25">
      <c r="A4" s="148" t="s">
        <v>85</v>
      </c>
      <c r="B4" s="149"/>
      <c r="C4" s="149"/>
      <c r="D4" s="149"/>
    </row>
    <row r="5" spans="1:4" ht="18.75" customHeight="1" x14ac:dyDescent="0.25">
      <c r="A5" s="142" t="s">
        <v>86</v>
      </c>
      <c r="B5" s="142"/>
      <c r="C5" s="142"/>
      <c r="D5" s="142"/>
    </row>
    <row r="6" spans="1:4" ht="18" customHeight="1" x14ac:dyDescent="0.25">
      <c r="A6" s="142" t="s">
        <v>87</v>
      </c>
      <c r="B6" s="142"/>
      <c r="C6" s="142"/>
      <c r="D6" s="142"/>
    </row>
    <row r="7" spans="1:4" ht="22.5" customHeight="1" x14ac:dyDescent="0.25">
      <c r="A7" s="142" t="s">
        <v>88</v>
      </c>
      <c r="B7" s="142"/>
      <c r="C7" s="142"/>
      <c r="D7" s="142"/>
    </row>
    <row r="8" spans="1:4" ht="33.75" customHeight="1" x14ac:dyDescent="0.25">
      <c r="A8" s="147" t="s">
        <v>12</v>
      </c>
      <c r="B8" s="147"/>
      <c r="C8" s="147"/>
      <c r="D8" s="14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2" sqref="B2:D6"/>
    </sheetView>
  </sheetViews>
  <sheetFormatPr defaultRowHeight="15" x14ac:dyDescent="0.25"/>
  <cols>
    <col min="1" max="1" width="24.7109375" customWidth="1"/>
    <col min="2" max="4" width="14.7109375" customWidth="1"/>
  </cols>
  <sheetData>
    <row r="1" spans="1:5" x14ac:dyDescent="0.25">
      <c r="A1" s="24" t="s">
        <v>65</v>
      </c>
      <c r="B1" s="24" t="s">
        <v>66</v>
      </c>
      <c r="C1" s="24" t="s">
        <v>1</v>
      </c>
      <c r="D1" s="24" t="s">
        <v>8</v>
      </c>
    </row>
    <row r="2" spans="1:5" x14ac:dyDescent="0.25">
      <c r="A2" s="25" t="s">
        <v>67</v>
      </c>
      <c r="B2" s="107">
        <v>489189</v>
      </c>
      <c r="C2" s="107">
        <v>96305</v>
      </c>
      <c r="D2" s="107">
        <v>585494</v>
      </c>
    </row>
    <row r="3" spans="1:5" x14ac:dyDescent="0.25">
      <c r="A3" s="27" t="s">
        <v>15</v>
      </c>
      <c r="B3" s="107">
        <v>215391</v>
      </c>
      <c r="C3" s="107">
        <v>10361</v>
      </c>
      <c r="D3" s="107">
        <v>225752</v>
      </c>
      <c r="E3" s="31"/>
    </row>
    <row r="4" spans="1:5" x14ac:dyDescent="0.25">
      <c r="A4" s="28" t="s">
        <v>18</v>
      </c>
      <c r="B4" s="107">
        <v>45957</v>
      </c>
      <c r="C4" s="107">
        <v>49150</v>
      </c>
      <c r="D4" s="107">
        <v>95107</v>
      </c>
    </row>
    <row r="5" spans="1:5" x14ac:dyDescent="0.25">
      <c r="A5" s="28" t="s">
        <v>68</v>
      </c>
      <c r="B5" s="107">
        <v>10861</v>
      </c>
      <c r="C5" s="107">
        <v>187277</v>
      </c>
      <c r="D5" s="107">
        <v>198138</v>
      </c>
    </row>
    <row r="6" spans="1:5" x14ac:dyDescent="0.25">
      <c r="A6" s="29" t="s">
        <v>8</v>
      </c>
      <c r="B6" s="104">
        <v>761398</v>
      </c>
      <c r="C6" s="104">
        <v>343093</v>
      </c>
      <c r="D6" s="104">
        <v>1104491</v>
      </c>
    </row>
    <row r="7" spans="1:5" ht="39" customHeight="1" x14ac:dyDescent="0.25">
      <c r="A7" s="142" t="s">
        <v>118</v>
      </c>
      <c r="B7" s="142"/>
      <c r="C7" s="142"/>
      <c r="D7" s="142"/>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65</v>
      </c>
      <c r="B1" s="73" t="s">
        <v>25</v>
      </c>
      <c r="C1" s="73" t="s">
        <v>70</v>
      </c>
      <c r="D1" s="73" t="s">
        <v>23</v>
      </c>
      <c r="E1" s="73" t="s">
        <v>24</v>
      </c>
      <c r="F1" s="73" t="s">
        <v>71</v>
      </c>
      <c r="G1" s="73" t="s">
        <v>26</v>
      </c>
      <c r="H1" s="73" t="s">
        <v>72</v>
      </c>
      <c r="I1" s="73" t="s">
        <v>8</v>
      </c>
    </row>
    <row r="2" spans="1:9" x14ac:dyDescent="0.25">
      <c r="A2" s="25" t="s">
        <v>67</v>
      </c>
      <c r="B2" s="103">
        <v>388969</v>
      </c>
      <c r="C2" s="103">
        <v>85933</v>
      </c>
      <c r="D2" s="103">
        <v>35022</v>
      </c>
      <c r="E2" s="103">
        <v>5238</v>
      </c>
      <c r="F2" s="103">
        <v>8229</v>
      </c>
      <c r="G2" s="103">
        <v>28649</v>
      </c>
      <c r="H2" s="103">
        <v>33453</v>
      </c>
      <c r="I2" s="103">
        <v>585493</v>
      </c>
    </row>
    <row r="3" spans="1:9" x14ac:dyDescent="0.25">
      <c r="A3" s="27" t="s">
        <v>68</v>
      </c>
      <c r="B3" s="103">
        <v>159669</v>
      </c>
      <c r="C3" s="103">
        <v>285304</v>
      </c>
      <c r="D3" s="103">
        <v>14104</v>
      </c>
      <c r="E3" s="103">
        <v>2366</v>
      </c>
      <c r="F3" s="103">
        <v>14969</v>
      </c>
      <c r="G3" s="103">
        <v>33913</v>
      </c>
      <c r="H3" s="103">
        <v>8672</v>
      </c>
      <c r="I3" s="103">
        <v>518997</v>
      </c>
    </row>
    <row r="4" spans="1:9" x14ac:dyDescent="0.25">
      <c r="A4" s="33" t="s">
        <v>8</v>
      </c>
      <c r="B4" s="102">
        <v>548638</v>
      </c>
      <c r="C4" s="102">
        <v>371237</v>
      </c>
      <c r="D4" s="102">
        <v>49126</v>
      </c>
      <c r="E4" s="102">
        <v>7604</v>
      </c>
      <c r="F4" s="102">
        <v>23198</v>
      </c>
      <c r="G4" s="102">
        <v>62562</v>
      </c>
      <c r="H4" s="102">
        <v>42125</v>
      </c>
      <c r="I4" s="102">
        <v>1104490</v>
      </c>
    </row>
    <row r="5" spans="1:9" ht="18.75" customHeight="1" x14ac:dyDescent="0.25">
      <c r="A5" s="147" t="s">
        <v>119</v>
      </c>
      <c r="B5" s="147"/>
      <c r="C5" s="147"/>
      <c r="D5" s="147"/>
      <c r="E5" s="147"/>
      <c r="F5" s="147"/>
      <c r="G5" s="147"/>
      <c r="H5" s="147"/>
      <c r="I5" s="147"/>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1" sqref="G11"/>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78"/>
      <c r="B1" s="80" t="s">
        <v>206</v>
      </c>
      <c r="C1" s="80" t="s">
        <v>210</v>
      </c>
      <c r="D1" s="80" t="s">
        <v>209</v>
      </c>
      <c r="E1" s="117" t="s">
        <v>211</v>
      </c>
      <c r="F1" s="117" t="s">
        <v>213</v>
      </c>
    </row>
    <row r="2" spans="1:7" x14ac:dyDescent="0.25">
      <c r="A2" s="77" t="s">
        <v>54</v>
      </c>
      <c r="B2" s="58">
        <v>330112957</v>
      </c>
      <c r="C2" s="58">
        <v>370754708</v>
      </c>
      <c r="D2" s="58">
        <v>368660208</v>
      </c>
      <c r="E2" s="58">
        <v>367274928</v>
      </c>
      <c r="F2" s="58">
        <v>342535726</v>
      </c>
      <c r="G2" s="59"/>
    </row>
    <row r="3" spans="1:7" ht="15" customHeight="1" x14ac:dyDescent="0.25">
      <c r="A3" s="81" t="s">
        <v>182</v>
      </c>
      <c r="B3" s="56">
        <v>200134924</v>
      </c>
      <c r="C3" s="56">
        <v>224495803</v>
      </c>
      <c r="D3" s="56">
        <v>224410384</v>
      </c>
      <c r="E3" s="56">
        <v>223388590</v>
      </c>
      <c r="F3" s="56">
        <v>199536842</v>
      </c>
      <c r="G3" s="59"/>
    </row>
    <row r="4" spans="1:7" ht="15" customHeight="1" x14ac:dyDescent="0.25">
      <c r="A4" s="81" t="s">
        <v>183</v>
      </c>
      <c r="B4" s="56">
        <v>129978033</v>
      </c>
      <c r="C4" s="56">
        <v>146258905</v>
      </c>
      <c r="D4" s="56">
        <v>144249824</v>
      </c>
      <c r="E4" s="56">
        <v>143886338</v>
      </c>
      <c r="F4" s="56">
        <v>142998884</v>
      </c>
    </row>
    <row r="5" spans="1:7" ht="15" customHeight="1" x14ac:dyDescent="0.25">
      <c r="A5" s="79" t="s">
        <v>2</v>
      </c>
      <c r="B5" s="55">
        <v>12146360</v>
      </c>
      <c r="C5" s="55">
        <v>14183751</v>
      </c>
      <c r="D5" s="55">
        <v>14012142</v>
      </c>
      <c r="E5" s="55">
        <v>14137477</v>
      </c>
      <c r="F5" s="55">
        <v>14341303</v>
      </c>
    </row>
    <row r="6" spans="1:7" ht="15" customHeight="1" x14ac:dyDescent="0.25">
      <c r="A6" s="81" t="s">
        <v>184</v>
      </c>
      <c r="B6" s="60" t="s">
        <v>185</v>
      </c>
      <c r="C6" s="60" t="s">
        <v>185</v>
      </c>
      <c r="D6" s="60" t="s">
        <v>185</v>
      </c>
      <c r="E6" s="60" t="s">
        <v>185</v>
      </c>
      <c r="F6" s="60" t="s">
        <v>185</v>
      </c>
    </row>
    <row r="7" spans="1:7" ht="15" customHeight="1" x14ac:dyDescent="0.25">
      <c r="A7" s="81" t="s">
        <v>183</v>
      </c>
      <c r="B7" s="56">
        <v>12146360</v>
      </c>
      <c r="C7" s="56">
        <v>14183751</v>
      </c>
      <c r="D7" s="56">
        <v>14012142</v>
      </c>
      <c r="E7" s="56">
        <v>14137477</v>
      </c>
      <c r="F7" s="56">
        <v>14341303</v>
      </c>
    </row>
    <row r="8" spans="1:7" ht="15" customHeight="1" x14ac:dyDescent="0.25">
      <c r="A8" s="79" t="s">
        <v>5</v>
      </c>
      <c r="B8" s="55">
        <v>9284295</v>
      </c>
      <c r="C8" s="55">
        <v>9297635</v>
      </c>
      <c r="D8" s="55">
        <v>8870927</v>
      </c>
      <c r="E8" s="55">
        <v>8580339</v>
      </c>
      <c r="F8" s="55">
        <v>8561452</v>
      </c>
    </row>
    <row r="9" spans="1:7" ht="15" customHeight="1" x14ac:dyDescent="0.25">
      <c r="A9" s="81" t="s">
        <v>184</v>
      </c>
      <c r="B9" s="56">
        <v>2191267</v>
      </c>
      <c r="C9" s="56">
        <v>2038936</v>
      </c>
      <c r="D9" s="56">
        <v>2066271</v>
      </c>
      <c r="E9" s="56">
        <v>2032736</v>
      </c>
      <c r="F9" s="56">
        <v>2018663</v>
      </c>
    </row>
    <row r="10" spans="1:7" ht="15" customHeight="1" x14ac:dyDescent="0.25">
      <c r="A10" s="81" t="s">
        <v>183</v>
      </c>
      <c r="B10" s="56">
        <v>7093028</v>
      </c>
      <c r="C10" s="56">
        <v>7258699</v>
      </c>
      <c r="D10" s="56">
        <v>6804656</v>
      </c>
      <c r="E10" s="56">
        <v>6547603</v>
      </c>
      <c r="F10" s="56">
        <v>6542789</v>
      </c>
    </row>
    <row r="11" spans="1:7" ht="15" customHeight="1" x14ac:dyDescent="0.25">
      <c r="A11" s="79" t="s">
        <v>186</v>
      </c>
      <c r="B11" s="55">
        <v>31450000</v>
      </c>
      <c r="C11" s="55">
        <v>31450000</v>
      </c>
      <c r="D11" s="55">
        <v>31450000</v>
      </c>
      <c r="E11" s="55">
        <v>31450000</v>
      </c>
      <c r="F11" s="55">
        <v>31450000</v>
      </c>
    </row>
    <row r="12" spans="1:7" ht="15" customHeight="1" x14ac:dyDescent="0.25">
      <c r="A12" s="81" t="s">
        <v>184</v>
      </c>
      <c r="B12" s="56" t="s">
        <v>207</v>
      </c>
      <c r="C12" s="56" t="s">
        <v>207</v>
      </c>
      <c r="D12" s="56" t="s">
        <v>207</v>
      </c>
      <c r="E12" s="56" t="s">
        <v>207</v>
      </c>
      <c r="F12" s="56" t="s">
        <v>207</v>
      </c>
    </row>
    <row r="13" spans="1:7" ht="15" customHeight="1" x14ac:dyDescent="0.25">
      <c r="A13" s="81" t="s">
        <v>183</v>
      </c>
      <c r="B13" s="56" t="s">
        <v>207</v>
      </c>
      <c r="C13" s="56" t="s">
        <v>207</v>
      </c>
      <c r="D13" s="56" t="s">
        <v>207</v>
      </c>
      <c r="E13" s="56" t="s">
        <v>207</v>
      </c>
      <c r="F13" s="56" t="s">
        <v>207</v>
      </c>
    </row>
    <row r="14" spans="1:7" ht="15" customHeight="1" x14ac:dyDescent="0.25">
      <c r="A14" s="79" t="s">
        <v>188</v>
      </c>
      <c r="B14" s="55">
        <v>4420000</v>
      </c>
      <c r="C14" s="55">
        <v>4420000</v>
      </c>
      <c r="D14" s="55">
        <v>4420000</v>
      </c>
      <c r="E14" s="55">
        <v>4420000</v>
      </c>
      <c r="F14" s="55">
        <v>4420000</v>
      </c>
    </row>
    <row r="15" spans="1:7" ht="15" customHeight="1" x14ac:dyDescent="0.25">
      <c r="A15" s="81" t="s">
        <v>184</v>
      </c>
      <c r="B15" s="56" t="s">
        <v>207</v>
      </c>
      <c r="C15" s="56" t="s">
        <v>207</v>
      </c>
      <c r="D15" s="56" t="s">
        <v>207</v>
      </c>
      <c r="E15" s="56" t="s">
        <v>207</v>
      </c>
      <c r="F15" s="56" t="s">
        <v>207</v>
      </c>
    </row>
    <row r="16" spans="1:7" ht="15" customHeight="1" x14ac:dyDescent="0.25">
      <c r="A16" s="81" t="s">
        <v>183</v>
      </c>
      <c r="B16" s="56" t="s">
        <v>207</v>
      </c>
      <c r="C16" s="56" t="s">
        <v>207</v>
      </c>
      <c r="D16" s="56" t="s">
        <v>207</v>
      </c>
      <c r="E16" s="56" t="s">
        <v>207</v>
      </c>
      <c r="F16" s="56" t="s">
        <v>207</v>
      </c>
    </row>
    <row r="17" spans="1:6" ht="24.75" customHeight="1" x14ac:dyDescent="0.25">
      <c r="A17" s="79" t="s">
        <v>189</v>
      </c>
      <c r="B17" s="55">
        <v>1700000</v>
      </c>
      <c r="C17" s="55">
        <v>1700000</v>
      </c>
      <c r="D17" s="55">
        <v>1700000</v>
      </c>
      <c r="E17" s="55">
        <v>1700000</v>
      </c>
      <c r="F17" s="55">
        <v>1700000</v>
      </c>
    </row>
    <row r="18" spans="1:6" ht="14.25" customHeight="1" x14ac:dyDescent="0.25">
      <c r="A18" s="81" t="s">
        <v>184</v>
      </c>
      <c r="B18" s="56" t="s">
        <v>207</v>
      </c>
      <c r="C18" s="56" t="s">
        <v>207</v>
      </c>
      <c r="D18" s="56" t="s">
        <v>207</v>
      </c>
      <c r="E18" s="56" t="s">
        <v>207</v>
      </c>
      <c r="F18" s="56" t="s">
        <v>207</v>
      </c>
    </row>
    <row r="19" spans="1:6" ht="14.25" customHeight="1" x14ac:dyDescent="0.25">
      <c r="A19" s="81" t="s">
        <v>183</v>
      </c>
      <c r="B19" s="56" t="s">
        <v>207</v>
      </c>
      <c r="C19" s="56" t="s">
        <v>207</v>
      </c>
      <c r="D19" s="56" t="s">
        <v>207</v>
      </c>
      <c r="E19" s="56" t="s">
        <v>207</v>
      </c>
      <c r="F19" s="56" t="s">
        <v>207</v>
      </c>
    </row>
    <row r="20" spans="1:6" ht="15.95" customHeight="1" x14ac:dyDescent="0.25">
      <c r="A20" s="79" t="s">
        <v>8</v>
      </c>
      <c r="B20" s="55">
        <v>389113612</v>
      </c>
      <c r="C20" s="55">
        <v>431806094</v>
      </c>
      <c r="D20" s="55">
        <v>429113277</v>
      </c>
      <c r="E20" s="55">
        <v>427562744</v>
      </c>
      <c r="F20" s="55">
        <v>403008481</v>
      </c>
    </row>
    <row r="21" spans="1:6" ht="15.95" customHeight="1" x14ac:dyDescent="0.25">
      <c r="A21" s="127"/>
      <c r="B21" s="128"/>
      <c r="C21" s="128"/>
      <c r="D21" s="128"/>
      <c r="E21" s="128"/>
      <c r="F21" s="128"/>
    </row>
    <row r="22" spans="1:6" ht="57" customHeight="1" x14ac:dyDescent="0.25">
      <c r="A22" s="129" t="s">
        <v>190</v>
      </c>
      <c r="B22" s="129"/>
      <c r="C22" s="129"/>
      <c r="D22" s="129"/>
      <c r="E22" s="129"/>
      <c r="F22" s="129"/>
    </row>
    <row r="23" spans="1:6" ht="17.25" customHeight="1" x14ac:dyDescent="0.25">
      <c r="A23" s="130" t="s">
        <v>9</v>
      </c>
      <c r="B23" s="130"/>
      <c r="C23" s="130"/>
      <c r="D23" s="130"/>
      <c r="E23" s="130"/>
      <c r="F23" s="130"/>
    </row>
    <row r="24" spans="1:6" ht="15" customHeight="1" x14ac:dyDescent="0.25">
      <c r="A24" s="130" t="s">
        <v>10</v>
      </c>
      <c r="B24" s="130"/>
      <c r="C24" s="130"/>
      <c r="D24" s="130"/>
      <c r="E24" s="130"/>
      <c r="F24" s="130"/>
    </row>
    <row r="25" spans="1:6" ht="15" customHeight="1" x14ac:dyDescent="0.25">
      <c r="A25" s="130" t="s">
        <v>11</v>
      </c>
      <c r="B25" s="130"/>
      <c r="C25" s="130"/>
      <c r="D25" s="130"/>
      <c r="E25" s="130"/>
      <c r="F25" s="130"/>
    </row>
    <row r="26" spans="1:6" ht="15" customHeight="1" x14ac:dyDescent="0.25">
      <c r="A26" s="130" t="s">
        <v>191</v>
      </c>
      <c r="B26" s="130"/>
      <c r="C26" s="130"/>
      <c r="D26" s="130"/>
      <c r="E26" s="130"/>
      <c r="F26" s="130"/>
    </row>
    <row r="27" spans="1:6" ht="24.75" customHeight="1" x14ac:dyDescent="0.25">
      <c r="A27" s="124" t="s">
        <v>12</v>
      </c>
      <c r="B27" s="125"/>
      <c r="C27" s="125"/>
      <c r="D27" s="125"/>
      <c r="E27" s="125"/>
      <c r="F27" s="126"/>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I36" sqref="I36"/>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5" t="s">
        <v>67</v>
      </c>
      <c r="B2" s="105">
        <v>11192</v>
      </c>
      <c r="C2" s="105">
        <v>10926</v>
      </c>
      <c r="D2" s="105">
        <v>36615</v>
      </c>
      <c r="E2" s="105">
        <v>125867</v>
      </c>
      <c r="F2" s="105">
        <v>192795</v>
      </c>
      <c r="G2" s="105">
        <v>117157</v>
      </c>
      <c r="H2" s="105">
        <v>79725</v>
      </c>
      <c r="I2" s="105">
        <v>11217</v>
      </c>
      <c r="J2" s="105">
        <v>585494</v>
      </c>
    </row>
    <row r="3" spans="1:10" x14ac:dyDescent="0.25">
      <c r="A3" s="27" t="s">
        <v>15</v>
      </c>
      <c r="B3" s="105">
        <v>12304</v>
      </c>
      <c r="C3" s="105">
        <v>38545</v>
      </c>
      <c r="D3" s="105">
        <v>87852</v>
      </c>
      <c r="E3" s="105">
        <v>87052</v>
      </c>
      <c r="F3" s="105" t="s">
        <v>204</v>
      </c>
      <c r="G3" s="105" t="s">
        <v>201</v>
      </c>
      <c r="H3" s="105" t="s">
        <v>201</v>
      </c>
      <c r="I3" s="105" t="s">
        <v>200</v>
      </c>
      <c r="J3" s="105">
        <v>225753</v>
      </c>
    </row>
    <row r="4" spans="1:10" x14ac:dyDescent="0.25">
      <c r="A4" s="27" t="s">
        <v>68</v>
      </c>
      <c r="B4" s="105">
        <v>67423</v>
      </c>
      <c r="C4" s="105">
        <v>10501</v>
      </c>
      <c r="D4" s="105">
        <v>14256</v>
      </c>
      <c r="E4" s="105">
        <v>24647</v>
      </c>
      <c r="F4" s="105">
        <v>83354</v>
      </c>
      <c r="G4" s="105">
        <v>44437</v>
      </c>
      <c r="H4" s="105">
        <v>43561</v>
      </c>
      <c r="I4" s="105">
        <v>5066</v>
      </c>
      <c r="J4" s="105">
        <v>293245</v>
      </c>
    </row>
    <row r="5" spans="1:10" x14ac:dyDescent="0.25">
      <c r="A5" s="33" t="s">
        <v>8</v>
      </c>
      <c r="B5" s="106">
        <v>90919</v>
      </c>
      <c r="C5" s="106">
        <v>59972</v>
      </c>
      <c r="D5" s="106">
        <v>138723</v>
      </c>
      <c r="E5" s="106">
        <v>237566</v>
      </c>
      <c r="F5" s="106">
        <v>276149</v>
      </c>
      <c r="G5" s="106">
        <v>161594</v>
      </c>
      <c r="H5" s="106">
        <v>123286</v>
      </c>
      <c r="I5" s="106">
        <v>16283</v>
      </c>
      <c r="J5" s="106">
        <v>1104492</v>
      </c>
    </row>
    <row r="6" spans="1:10" ht="21.75" customHeight="1" x14ac:dyDescent="0.25">
      <c r="A6" s="147" t="s">
        <v>120</v>
      </c>
      <c r="B6" s="147"/>
      <c r="C6" s="147"/>
      <c r="D6" s="147"/>
      <c r="E6" s="147"/>
      <c r="F6" s="147"/>
      <c r="G6" s="147"/>
      <c r="H6" s="147"/>
      <c r="I6" s="147"/>
      <c r="J6" s="147"/>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G41" sqref="G41"/>
    </sheetView>
  </sheetViews>
  <sheetFormatPr defaultRowHeight="15" x14ac:dyDescent="0.25"/>
  <cols>
    <col min="1" max="1" width="24.7109375" customWidth="1"/>
    <col min="2" max="5" width="12.7109375" customWidth="1"/>
  </cols>
  <sheetData>
    <row r="1" spans="1:5" ht="15.75" x14ac:dyDescent="0.25">
      <c r="A1" s="37"/>
      <c r="B1" s="146" t="s">
        <v>77</v>
      </c>
      <c r="C1" s="146"/>
      <c r="D1" s="146" t="s">
        <v>78</v>
      </c>
      <c r="E1" s="146"/>
    </row>
    <row r="2" spans="1:5" x14ac:dyDescent="0.25">
      <c r="A2" s="24" t="s">
        <v>65</v>
      </c>
      <c r="B2" s="24" t="s">
        <v>66</v>
      </c>
      <c r="C2" s="24" t="s">
        <v>1</v>
      </c>
      <c r="D2" s="24" t="s">
        <v>3</v>
      </c>
      <c r="E2" s="24" t="s">
        <v>1</v>
      </c>
    </row>
    <row r="3" spans="1:5" x14ac:dyDescent="0.25">
      <c r="A3" s="25" t="s">
        <v>67</v>
      </c>
      <c r="B3" s="122">
        <v>356613</v>
      </c>
      <c r="C3" s="122">
        <v>114819</v>
      </c>
      <c r="D3" s="122">
        <v>621765</v>
      </c>
      <c r="E3" s="122">
        <v>77790</v>
      </c>
    </row>
    <row r="4" spans="1:5" x14ac:dyDescent="0.25">
      <c r="A4" s="27" t="s">
        <v>68</v>
      </c>
      <c r="B4" s="121">
        <v>509869</v>
      </c>
      <c r="C4" s="121">
        <v>385726</v>
      </c>
      <c r="D4" s="121">
        <v>34547</v>
      </c>
      <c r="E4" s="121">
        <v>107850</v>
      </c>
    </row>
    <row r="5" spans="1:5" x14ac:dyDescent="0.25">
      <c r="A5" s="33" t="s">
        <v>8</v>
      </c>
      <c r="B5" s="120">
        <v>866482</v>
      </c>
      <c r="C5" s="120">
        <v>500545</v>
      </c>
      <c r="D5" s="120">
        <v>656312</v>
      </c>
      <c r="E5" s="120">
        <v>185640</v>
      </c>
    </row>
    <row r="6" spans="1:5" ht="33.75" customHeight="1" x14ac:dyDescent="0.25">
      <c r="A6" s="142" t="s">
        <v>121</v>
      </c>
      <c r="B6" s="142"/>
      <c r="C6" s="142"/>
      <c r="D6" s="142"/>
      <c r="E6" s="142"/>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0" sqref="D20"/>
    </sheetView>
  </sheetViews>
  <sheetFormatPr defaultRowHeight="15" x14ac:dyDescent="0.25"/>
  <cols>
    <col min="1" max="1" width="24.7109375" customWidth="1"/>
    <col min="2" max="4" width="14.7109375" customWidth="1"/>
  </cols>
  <sheetData>
    <row r="1" spans="1:4" ht="87.75" customHeight="1" x14ac:dyDescent="0.25">
      <c r="A1" s="142" t="s">
        <v>216</v>
      </c>
      <c r="B1" s="142"/>
      <c r="C1" s="142"/>
      <c r="D1" s="142"/>
    </row>
    <row r="2" spans="1:4" ht="22.5" customHeight="1" x14ac:dyDescent="0.25">
      <c r="A2" s="142" t="s">
        <v>83</v>
      </c>
      <c r="B2" s="142"/>
      <c r="C2" s="142"/>
      <c r="D2" s="142"/>
    </row>
    <row r="3" spans="1:4" ht="18.75" customHeight="1" x14ac:dyDescent="0.25">
      <c r="A3" s="142" t="s">
        <v>84</v>
      </c>
      <c r="B3" s="142"/>
      <c r="C3" s="142"/>
      <c r="D3" s="142"/>
    </row>
    <row r="4" spans="1:4" ht="18.75" customHeight="1" x14ac:dyDescent="0.25">
      <c r="A4" s="148" t="s">
        <v>85</v>
      </c>
      <c r="B4" s="149"/>
      <c r="C4" s="149"/>
      <c r="D4" s="149"/>
    </row>
    <row r="5" spans="1:4" ht="18.75" customHeight="1" x14ac:dyDescent="0.25">
      <c r="A5" s="142" t="s">
        <v>86</v>
      </c>
      <c r="B5" s="142"/>
      <c r="C5" s="142"/>
      <c r="D5" s="142"/>
    </row>
    <row r="6" spans="1:4" ht="18" customHeight="1" x14ac:dyDescent="0.25">
      <c r="A6" s="142" t="s">
        <v>87</v>
      </c>
      <c r="B6" s="142"/>
      <c r="C6" s="142"/>
      <c r="D6" s="142"/>
    </row>
    <row r="7" spans="1:4" ht="22.5" customHeight="1" x14ac:dyDescent="0.25">
      <c r="A7" s="142" t="s">
        <v>88</v>
      </c>
      <c r="B7" s="142"/>
      <c r="C7" s="142"/>
      <c r="D7" s="142"/>
    </row>
    <row r="8" spans="1:4" ht="33.75" customHeight="1" x14ac:dyDescent="0.25">
      <c r="A8" s="147" t="s">
        <v>12</v>
      </c>
      <c r="B8" s="147"/>
      <c r="C8" s="147"/>
      <c r="D8" s="14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36" sqref="E36"/>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102</v>
      </c>
    </row>
    <row r="2" spans="1:4" ht="15.75" customHeight="1" x14ac:dyDescent="0.25">
      <c r="A2" s="27" t="s">
        <v>103</v>
      </c>
      <c r="B2" s="26" t="s">
        <v>224</v>
      </c>
      <c r="C2" s="26">
        <v>12521393</v>
      </c>
      <c r="D2" s="26">
        <v>12521393</v>
      </c>
    </row>
    <row r="3" spans="1:4" x14ac:dyDescent="0.25">
      <c r="A3" s="27" t="s">
        <v>104</v>
      </c>
      <c r="B3" s="30" t="s">
        <v>224</v>
      </c>
      <c r="C3" s="26">
        <v>490495</v>
      </c>
      <c r="D3" s="26">
        <v>490495</v>
      </c>
    </row>
    <row r="4" spans="1:4" x14ac:dyDescent="0.25">
      <c r="A4" s="25" t="s">
        <v>105</v>
      </c>
      <c r="B4" s="30" t="s">
        <v>224</v>
      </c>
      <c r="C4" s="26">
        <v>1329415</v>
      </c>
      <c r="D4" s="26">
        <v>1329415</v>
      </c>
    </row>
    <row r="5" spans="1:4" x14ac:dyDescent="0.25">
      <c r="A5" s="33" t="s">
        <v>8</v>
      </c>
      <c r="B5" s="30" t="s">
        <v>224</v>
      </c>
      <c r="C5" s="30">
        <v>14341303</v>
      </c>
      <c r="D5" s="30">
        <v>14341303</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40" sqref="I40"/>
    </sheetView>
  </sheetViews>
  <sheetFormatPr defaultRowHeight="15" x14ac:dyDescent="0.25"/>
  <cols>
    <col min="1" max="1" width="24.7109375" customWidth="1"/>
    <col min="2"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1987101</v>
      </c>
      <c r="C2" s="32">
        <v>7812356</v>
      </c>
      <c r="D2" s="32">
        <v>658817</v>
      </c>
      <c r="E2" s="32">
        <v>934627</v>
      </c>
      <c r="F2" s="32">
        <v>571656</v>
      </c>
      <c r="G2" s="32">
        <v>145024</v>
      </c>
      <c r="H2" s="32">
        <v>411812</v>
      </c>
      <c r="I2" s="32">
        <v>12521393</v>
      </c>
    </row>
    <row r="3" spans="1:9" x14ac:dyDescent="0.25">
      <c r="A3" s="27" t="s">
        <v>104</v>
      </c>
      <c r="B3" s="32">
        <v>67776</v>
      </c>
      <c r="C3" s="32">
        <v>251739</v>
      </c>
      <c r="D3" s="32">
        <v>57521</v>
      </c>
      <c r="E3" s="32">
        <v>44599</v>
      </c>
      <c r="F3" s="32">
        <v>9060</v>
      </c>
      <c r="G3" s="32">
        <v>28282</v>
      </c>
      <c r="H3" s="32">
        <v>31519</v>
      </c>
      <c r="I3" s="32">
        <v>490496</v>
      </c>
    </row>
    <row r="4" spans="1:9" x14ac:dyDescent="0.25">
      <c r="A4" s="25" t="s">
        <v>105</v>
      </c>
      <c r="B4" s="32">
        <v>161421</v>
      </c>
      <c r="C4" s="32">
        <v>342460</v>
      </c>
      <c r="D4" s="32">
        <v>45007</v>
      </c>
      <c r="E4" s="32">
        <v>67141</v>
      </c>
      <c r="F4" s="32">
        <v>52439</v>
      </c>
      <c r="G4" s="32">
        <v>16133</v>
      </c>
      <c r="H4" s="32">
        <v>644814</v>
      </c>
      <c r="I4" s="32">
        <v>1329415</v>
      </c>
    </row>
    <row r="5" spans="1:9" x14ac:dyDescent="0.25">
      <c r="A5" s="33" t="s">
        <v>8</v>
      </c>
      <c r="B5" s="30">
        <v>2216298</v>
      </c>
      <c r="C5" s="30">
        <v>8406555</v>
      </c>
      <c r="D5" s="30">
        <v>761345</v>
      </c>
      <c r="E5" s="30">
        <v>1046367</v>
      </c>
      <c r="F5" s="30">
        <v>633155</v>
      </c>
      <c r="G5" s="30">
        <v>189439</v>
      </c>
      <c r="H5" s="30">
        <v>1088145</v>
      </c>
      <c r="I5" s="30">
        <v>14341304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F16" sqref="F16"/>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65</v>
      </c>
      <c r="B1" s="16" t="s">
        <v>74</v>
      </c>
      <c r="C1" s="16" t="s">
        <v>27</v>
      </c>
      <c r="D1" s="16" t="s">
        <v>28</v>
      </c>
      <c r="E1" s="16" t="s">
        <v>29</v>
      </c>
      <c r="F1" s="16" t="s">
        <v>30</v>
      </c>
      <c r="G1" s="10" t="s">
        <v>106</v>
      </c>
      <c r="H1" s="11" t="s">
        <v>8</v>
      </c>
    </row>
    <row r="2" spans="1:8" x14ac:dyDescent="0.25">
      <c r="A2" s="27" t="s">
        <v>103</v>
      </c>
      <c r="B2" s="35">
        <v>1775912</v>
      </c>
      <c r="C2" s="35">
        <v>724735</v>
      </c>
      <c r="D2" s="35">
        <v>1834395</v>
      </c>
      <c r="E2" s="35">
        <v>1821933</v>
      </c>
      <c r="F2" s="35">
        <v>3226176</v>
      </c>
      <c r="G2" s="35">
        <v>3138240</v>
      </c>
      <c r="H2" s="35">
        <v>12521391</v>
      </c>
    </row>
    <row r="3" spans="1:8" x14ac:dyDescent="0.25">
      <c r="A3" s="27" t="s">
        <v>104</v>
      </c>
      <c r="B3" s="35">
        <v>73475</v>
      </c>
      <c r="C3" s="35">
        <v>11782</v>
      </c>
      <c r="D3" s="35">
        <v>36493</v>
      </c>
      <c r="E3" s="35">
        <v>43054</v>
      </c>
      <c r="F3" s="35">
        <v>132433</v>
      </c>
      <c r="G3" s="35">
        <v>193258</v>
      </c>
      <c r="H3" s="35">
        <v>490495</v>
      </c>
    </row>
    <row r="4" spans="1:8" x14ac:dyDescent="0.25">
      <c r="A4" s="25" t="s">
        <v>105</v>
      </c>
      <c r="B4" s="35">
        <v>173962</v>
      </c>
      <c r="C4" s="35">
        <v>126072</v>
      </c>
      <c r="D4" s="35">
        <v>159486</v>
      </c>
      <c r="E4" s="35">
        <v>246996</v>
      </c>
      <c r="F4" s="35">
        <v>384681</v>
      </c>
      <c r="G4" s="35">
        <v>238218</v>
      </c>
      <c r="H4" s="35">
        <v>1329415</v>
      </c>
    </row>
    <row r="5" spans="1:8" x14ac:dyDescent="0.25">
      <c r="A5" s="33" t="s">
        <v>8</v>
      </c>
      <c r="B5" s="36">
        <v>2023349</v>
      </c>
      <c r="C5" s="36">
        <v>862589</v>
      </c>
      <c r="D5" s="36">
        <v>2030374</v>
      </c>
      <c r="E5" s="36">
        <v>2111983</v>
      </c>
      <c r="F5" s="36">
        <v>3743290</v>
      </c>
      <c r="G5" s="36">
        <v>3569716</v>
      </c>
      <c r="H5" s="36">
        <v>14341301</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5" sqref="D15"/>
    </sheetView>
  </sheetViews>
  <sheetFormatPr defaultRowHeight="15" x14ac:dyDescent="0.25"/>
  <cols>
    <col min="1" max="1" width="24.7109375" customWidth="1"/>
    <col min="2" max="5" width="12.7109375" customWidth="1"/>
  </cols>
  <sheetData>
    <row r="1" spans="1:5" ht="15.75" x14ac:dyDescent="0.25">
      <c r="A1" s="37"/>
      <c r="B1" s="146" t="s">
        <v>77</v>
      </c>
      <c r="C1" s="146"/>
      <c r="D1" s="150" t="s">
        <v>78</v>
      </c>
      <c r="E1" s="150"/>
    </row>
    <row r="2" spans="1:5" x14ac:dyDescent="0.25">
      <c r="A2" s="24" t="s">
        <v>65</v>
      </c>
      <c r="B2" s="24" t="s">
        <v>66</v>
      </c>
      <c r="C2" s="24" t="s">
        <v>1</v>
      </c>
      <c r="D2" s="24" t="s">
        <v>3</v>
      </c>
      <c r="E2" s="24" t="s">
        <v>1</v>
      </c>
    </row>
    <row r="3" spans="1:5" x14ac:dyDescent="0.25">
      <c r="A3" s="27" t="s">
        <v>103</v>
      </c>
      <c r="B3" s="98" t="s">
        <v>202</v>
      </c>
      <c r="C3" s="121">
        <v>22370725</v>
      </c>
      <c r="D3" s="107" t="s">
        <v>222</v>
      </c>
      <c r="E3" s="107">
        <v>2672061</v>
      </c>
    </row>
    <row r="4" spans="1:5" x14ac:dyDescent="0.25">
      <c r="A4" s="27" t="s">
        <v>104</v>
      </c>
      <c r="B4" s="98" t="s">
        <v>202</v>
      </c>
      <c r="C4" s="121">
        <v>521437</v>
      </c>
      <c r="D4" s="107" t="s">
        <v>222</v>
      </c>
      <c r="E4" s="107">
        <v>459553</v>
      </c>
    </row>
    <row r="5" spans="1:5" x14ac:dyDescent="0.25">
      <c r="A5" s="25" t="s">
        <v>105</v>
      </c>
      <c r="B5" s="99" t="s">
        <v>202</v>
      </c>
      <c r="C5" s="122">
        <v>2010038</v>
      </c>
      <c r="D5" s="107" t="s">
        <v>222</v>
      </c>
      <c r="E5" s="107">
        <v>648792</v>
      </c>
    </row>
    <row r="6" spans="1:5" x14ac:dyDescent="0.25">
      <c r="A6" s="33" t="s">
        <v>8</v>
      </c>
      <c r="B6" s="100" t="s">
        <v>202</v>
      </c>
      <c r="C6" s="123">
        <v>24902200</v>
      </c>
      <c r="D6" s="123" t="s">
        <v>222</v>
      </c>
      <c r="E6" s="123">
        <v>3780406</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33" sqref="E33"/>
    </sheetView>
  </sheetViews>
  <sheetFormatPr defaultRowHeight="15" x14ac:dyDescent="0.25"/>
  <cols>
    <col min="1" max="1" width="24.7109375" customWidth="1"/>
    <col min="2" max="4" width="14.7109375" customWidth="1"/>
  </cols>
  <sheetData>
    <row r="1" spans="1:4" ht="73.5" customHeight="1" x14ac:dyDescent="0.25">
      <c r="A1" s="142" t="s">
        <v>214</v>
      </c>
      <c r="B1" s="142"/>
      <c r="C1" s="142"/>
      <c r="D1" s="142"/>
    </row>
    <row r="2" spans="1:4" ht="22.5" customHeight="1" x14ac:dyDescent="0.25">
      <c r="A2" s="142" t="s">
        <v>83</v>
      </c>
      <c r="B2" s="142"/>
      <c r="C2" s="142"/>
      <c r="D2" s="142"/>
    </row>
    <row r="3" spans="1:4" ht="18.75" customHeight="1" x14ac:dyDescent="0.25">
      <c r="A3" s="142" t="s">
        <v>84</v>
      </c>
      <c r="B3" s="142"/>
      <c r="C3" s="142"/>
      <c r="D3" s="142"/>
    </row>
    <row r="4" spans="1:4" ht="18.75" customHeight="1" x14ac:dyDescent="0.25">
      <c r="A4" s="148" t="s">
        <v>85</v>
      </c>
      <c r="B4" s="149"/>
      <c r="C4" s="149"/>
      <c r="D4" s="149"/>
    </row>
    <row r="5" spans="1:4" ht="18.75" customHeight="1" x14ac:dyDescent="0.25">
      <c r="A5" s="142" t="s">
        <v>86</v>
      </c>
      <c r="B5" s="142"/>
      <c r="C5" s="142"/>
      <c r="D5" s="142"/>
    </row>
    <row r="6" spans="1:4" ht="18" customHeight="1" x14ac:dyDescent="0.25">
      <c r="A6" s="142" t="s">
        <v>87</v>
      </c>
      <c r="B6" s="142"/>
      <c r="C6" s="142"/>
      <c r="D6" s="142"/>
    </row>
    <row r="7" spans="1:4" ht="22.5" customHeight="1" x14ac:dyDescent="0.25">
      <c r="A7" s="142" t="s">
        <v>88</v>
      </c>
      <c r="B7" s="142"/>
      <c r="C7" s="142"/>
      <c r="D7" s="142"/>
    </row>
    <row r="8" spans="1:4" ht="33.75" customHeight="1" x14ac:dyDescent="0.25">
      <c r="A8" s="147" t="s">
        <v>12</v>
      </c>
      <c r="B8" s="147"/>
      <c r="C8" s="147"/>
      <c r="D8" s="14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F34" sqref="F34"/>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ht="15.75" customHeight="1" x14ac:dyDescent="0.25">
      <c r="A2" s="27" t="s">
        <v>103</v>
      </c>
      <c r="B2" s="26" t="s">
        <v>203</v>
      </c>
      <c r="C2" s="26">
        <v>281</v>
      </c>
      <c r="D2" s="26">
        <v>281</v>
      </c>
    </row>
    <row r="3" spans="1:4" x14ac:dyDescent="0.25">
      <c r="A3" s="27" t="s">
        <v>104</v>
      </c>
      <c r="B3" s="30" t="s">
        <v>203</v>
      </c>
      <c r="C3" s="26">
        <v>104</v>
      </c>
      <c r="D3" s="26">
        <v>104</v>
      </c>
    </row>
    <row r="4" spans="1:4" x14ac:dyDescent="0.25">
      <c r="A4" s="25" t="s">
        <v>105</v>
      </c>
      <c r="B4" s="30" t="s">
        <v>203</v>
      </c>
      <c r="C4" s="26">
        <v>62</v>
      </c>
      <c r="D4" s="26">
        <v>62</v>
      </c>
    </row>
    <row r="5" spans="1:4" x14ac:dyDescent="0.25">
      <c r="A5" s="33" t="s">
        <v>8</v>
      </c>
      <c r="B5" s="30" t="s">
        <v>203</v>
      </c>
      <c r="C5" s="30">
        <v>447</v>
      </c>
      <c r="D5" s="30">
        <v>447</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36" sqref="H36"/>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25</v>
      </c>
      <c r="D1" s="16" t="s">
        <v>23</v>
      </c>
      <c r="E1" s="16" t="s">
        <v>24</v>
      </c>
      <c r="F1" s="16" t="s">
        <v>71</v>
      </c>
      <c r="G1" s="16" t="s">
        <v>26</v>
      </c>
      <c r="H1" s="16" t="s">
        <v>72</v>
      </c>
      <c r="I1" s="16" t="s">
        <v>8</v>
      </c>
    </row>
    <row r="2" spans="1:9" x14ac:dyDescent="0.25">
      <c r="A2" s="27" t="s">
        <v>103</v>
      </c>
      <c r="B2" s="32">
        <v>73</v>
      </c>
      <c r="C2" s="32">
        <v>104</v>
      </c>
      <c r="D2" s="32">
        <v>8</v>
      </c>
      <c r="E2" s="32">
        <v>18</v>
      </c>
      <c r="F2" s="32">
        <v>43</v>
      </c>
      <c r="G2" s="32">
        <v>15</v>
      </c>
      <c r="H2" s="32">
        <v>20</v>
      </c>
      <c r="I2" s="32">
        <v>281</v>
      </c>
    </row>
    <row r="3" spans="1:9" x14ac:dyDescent="0.25">
      <c r="A3" s="27" t="s">
        <v>104</v>
      </c>
      <c r="B3" s="32">
        <v>1</v>
      </c>
      <c r="C3" s="32">
        <v>4</v>
      </c>
      <c r="D3" s="32" t="s">
        <v>200</v>
      </c>
      <c r="E3" s="32" t="s">
        <v>200</v>
      </c>
      <c r="F3" s="32" t="s">
        <v>200</v>
      </c>
      <c r="G3" s="32" t="s">
        <v>200</v>
      </c>
      <c r="H3" s="32">
        <v>99</v>
      </c>
      <c r="I3" s="32">
        <v>104</v>
      </c>
    </row>
    <row r="4" spans="1:9" x14ac:dyDescent="0.25">
      <c r="A4" s="25" t="s">
        <v>105</v>
      </c>
      <c r="B4" s="32">
        <v>2</v>
      </c>
      <c r="C4" s="32">
        <v>8</v>
      </c>
      <c r="D4" s="32" t="s">
        <v>200</v>
      </c>
      <c r="E4" s="32">
        <v>1</v>
      </c>
      <c r="F4" s="32">
        <v>2</v>
      </c>
      <c r="G4" s="32" t="s">
        <v>200</v>
      </c>
      <c r="H4" s="32">
        <v>49</v>
      </c>
      <c r="I4" s="32">
        <v>62</v>
      </c>
    </row>
    <row r="5" spans="1:9" x14ac:dyDescent="0.25">
      <c r="A5" s="33" t="s">
        <v>8</v>
      </c>
      <c r="B5" s="30">
        <v>76</v>
      </c>
      <c r="C5" s="30">
        <v>116</v>
      </c>
      <c r="D5" s="30">
        <v>8</v>
      </c>
      <c r="E5" s="30">
        <v>19</v>
      </c>
      <c r="F5" s="30">
        <v>45</v>
      </c>
      <c r="G5" s="30">
        <v>15</v>
      </c>
      <c r="H5" s="30">
        <v>168</v>
      </c>
      <c r="I5" s="30">
        <v>447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D33" sqref="D33"/>
    </sheetView>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x14ac:dyDescent="0.25">
      <c r="A1" s="92"/>
      <c r="B1" s="93" t="s">
        <v>206</v>
      </c>
      <c r="C1" s="93" t="s">
        <v>210</v>
      </c>
      <c r="D1" s="93" t="s">
        <v>211</v>
      </c>
      <c r="E1" s="117" t="s">
        <v>223</v>
      </c>
      <c r="F1" s="93" t="s">
        <v>213</v>
      </c>
    </row>
    <row r="2" spans="1:6" x14ac:dyDescent="0.25">
      <c r="A2" s="91" t="s">
        <v>54</v>
      </c>
      <c r="B2" s="89">
        <v>660225913</v>
      </c>
      <c r="C2" s="89">
        <v>741509415</v>
      </c>
      <c r="D2" s="89">
        <v>737320415</v>
      </c>
      <c r="E2" s="89">
        <v>734549856</v>
      </c>
      <c r="F2" s="89">
        <v>685071453</v>
      </c>
    </row>
    <row r="3" spans="1:6" x14ac:dyDescent="0.25">
      <c r="A3" s="101" t="s">
        <v>192</v>
      </c>
      <c r="B3" s="90">
        <v>557778712</v>
      </c>
      <c r="C3" s="90">
        <v>633677555</v>
      </c>
      <c r="D3" s="90">
        <v>621218071</v>
      </c>
      <c r="E3" s="90">
        <v>619220188</v>
      </c>
      <c r="F3" s="90">
        <v>570264153</v>
      </c>
    </row>
    <row r="4" spans="1:6" x14ac:dyDescent="0.25">
      <c r="A4" s="101" t="s">
        <v>141</v>
      </c>
      <c r="B4" s="90">
        <v>102447202</v>
      </c>
      <c r="C4" s="90">
        <v>107831860</v>
      </c>
      <c r="D4" s="90">
        <v>116102345</v>
      </c>
      <c r="E4" s="90">
        <v>115329668</v>
      </c>
      <c r="F4" s="90">
        <v>114807299</v>
      </c>
    </row>
    <row r="5" spans="1:6" x14ac:dyDescent="0.25">
      <c r="A5" s="94" t="s">
        <v>2</v>
      </c>
      <c r="B5" s="89">
        <v>24292721</v>
      </c>
      <c r="C5" s="89">
        <v>28367503</v>
      </c>
      <c r="D5" s="89">
        <v>28024285</v>
      </c>
      <c r="E5" s="89">
        <v>28274953</v>
      </c>
      <c r="F5" s="89">
        <v>28682606</v>
      </c>
    </row>
    <row r="6" spans="1:6" x14ac:dyDescent="0.25">
      <c r="A6" s="101" t="s">
        <v>193</v>
      </c>
      <c r="B6" s="90">
        <v>20605038</v>
      </c>
      <c r="C6" s="90">
        <v>24586862</v>
      </c>
      <c r="D6" s="90">
        <v>24276703</v>
      </c>
      <c r="E6" s="90">
        <v>24495417</v>
      </c>
      <c r="F6" s="90">
        <v>24902200</v>
      </c>
    </row>
    <row r="7" spans="1:6" x14ac:dyDescent="0.25">
      <c r="A7" s="101" t="s">
        <v>141</v>
      </c>
      <c r="B7" s="90">
        <v>3687683</v>
      </c>
      <c r="C7" s="90">
        <v>3780641</v>
      </c>
      <c r="D7" s="90">
        <v>3747582</v>
      </c>
      <c r="E7" s="90">
        <v>3779536</v>
      </c>
      <c r="F7" s="90">
        <v>3780406</v>
      </c>
    </row>
    <row r="8" spans="1:6" x14ac:dyDescent="0.25">
      <c r="A8" s="94" t="s">
        <v>5</v>
      </c>
      <c r="B8" s="89">
        <v>18568590</v>
      </c>
      <c r="C8" s="89">
        <v>18595270</v>
      </c>
      <c r="D8" s="89">
        <v>17741854</v>
      </c>
      <c r="E8" s="89">
        <v>17160679</v>
      </c>
      <c r="F8" s="89">
        <v>17122903</v>
      </c>
    </row>
    <row r="9" spans="1:6" x14ac:dyDescent="0.25">
      <c r="A9" s="101" t="s">
        <v>193</v>
      </c>
      <c r="B9" s="90">
        <v>13961086</v>
      </c>
      <c r="C9" s="90">
        <v>13940658</v>
      </c>
      <c r="D9" s="90">
        <v>13306870</v>
      </c>
      <c r="E9" s="90">
        <v>12818317</v>
      </c>
      <c r="F9" s="90">
        <v>12811947</v>
      </c>
    </row>
    <row r="10" spans="1:6" x14ac:dyDescent="0.25">
      <c r="A10" s="101" t="s">
        <v>141</v>
      </c>
      <c r="B10" s="90">
        <v>4607504</v>
      </c>
      <c r="C10" s="90">
        <v>4654612</v>
      </c>
      <c r="D10" s="90">
        <v>4434984</v>
      </c>
      <c r="E10" s="90">
        <v>4342362</v>
      </c>
      <c r="F10" s="90">
        <v>4310956</v>
      </c>
    </row>
    <row r="11" spans="1:6" x14ac:dyDescent="0.25">
      <c r="A11" s="94" t="s">
        <v>186</v>
      </c>
      <c r="B11" s="89">
        <v>62900000</v>
      </c>
      <c r="C11" s="89">
        <v>62900000</v>
      </c>
      <c r="D11" s="89">
        <v>62900000</v>
      </c>
      <c r="E11" s="89">
        <v>62900000</v>
      </c>
      <c r="F11" s="89">
        <v>62900000</v>
      </c>
    </row>
    <row r="12" spans="1:6" x14ac:dyDescent="0.25">
      <c r="A12" s="101" t="s">
        <v>193</v>
      </c>
      <c r="B12" s="90" t="s">
        <v>4</v>
      </c>
      <c r="C12" s="90" t="s">
        <v>4</v>
      </c>
      <c r="D12" s="90" t="s">
        <v>4</v>
      </c>
      <c r="E12" s="90" t="s">
        <v>4</v>
      </c>
      <c r="F12" s="90" t="s">
        <v>4</v>
      </c>
    </row>
    <row r="13" spans="1:6" x14ac:dyDescent="0.25">
      <c r="A13" s="101" t="s">
        <v>141</v>
      </c>
      <c r="B13" s="90" t="s">
        <v>4</v>
      </c>
      <c r="C13" s="90" t="s">
        <v>4</v>
      </c>
      <c r="D13" s="90" t="s">
        <v>4</v>
      </c>
      <c r="E13" s="90" t="s">
        <v>4</v>
      </c>
      <c r="F13" s="90" t="s">
        <v>4</v>
      </c>
    </row>
    <row r="14" spans="1:6" x14ac:dyDescent="0.25">
      <c r="A14" s="94" t="s">
        <v>188</v>
      </c>
      <c r="B14" s="89">
        <v>8840000</v>
      </c>
      <c r="C14" s="89">
        <v>8840000</v>
      </c>
      <c r="D14" s="89">
        <v>8840000</v>
      </c>
      <c r="E14" s="89">
        <v>8840000</v>
      </c>
      <c r="F14" s="89">
        <v>8840000</v>
      </c>
    </row>
    <row r="15" spans="1:6" x14ac:dyDescent="0.25">
      <c r="A15" s="101" t="s">
        <v>193</v>
      </c>
      <c r="B15" s="90" t="s">
        <v>4</v>
      </c>
      <c r="C15" s="90" t="s">
        <v>4</v>
      </c>
      <c r="D15" s="90" t="s">
        <v>4</v>
      </c>
      <c r="E15" s="90" t="s">
        <v>4</v>
      </c>
      <c r="F15" s="90" t="s">
        <v>4</v>
      </c>
    </row>
    <row r="16" spans="1:6" x14ac:dyDescent="0.25">
      <c r="A16" s="101" t="s">
        <v>141</v>
      </c>
      <c r="B16" s="90" t="s">
        <v>4</v>
      </c>
      <c r="C16" s="90" t="s">
        <v>4</v>
      </c>
      <c r="D16" s="90" t="s">
        <v>4</v>
      </c>
      <c r="E16" s="90" t="s">
        <v>4</v>
      </c>
      <c r="F16" s="90" t="s">
        <v>4</v>
      </c>
    </row>
    <row r="17" spans="1:6" ht="25.5" x14ac:dyDescent="0.25">
      <c r="A17" s="94" t="s">
        <v>189</v>
      </c>
      <c r="B17" s="89">
        <v>3400000</v>
      </c>
      <c r="C17" s="89">
        <v>3400000</v>
      </c>
      <c r="D17" s="89">
        <v>3400000</v>
      </c>
      <c r="E17" s="89">
        <v>3400000</v>
      </c>
      <c r="F17" s="89">
        <v>3400000</v>
      </c>
    </row>
    <row r="18" spans="1:6" x14ac:dyDescent="0.25">
      <c r="A18" s="101" t="s">
        <v>193</v>
      </c>
      <c r="B18" s="90" t="s">
        <v>4</v>
      </c>
      <c r="C18" s="90" t="s">
        <v>4</v>
      </c>
      <c r="D18" s="90" t="s">
        <v>4</v>
      </c>
      <c r="E18" s="90" t="s">
        <v>4</v>
      </c>
      <c r="F18" s="90" t="s">
        <v>4</v>
      </c>
    </row>
    <row r="19" spans="1:6" x14ac:dyDescent="0.25">
      <c r="A19" s="101" t="s">
        <v>141</v>
      </c>
      <c r="B19" s="90" t="s">
        <v>4</v>
      </c>
      <c r="C19" s="90" t="s">
        <v>4</v>
      </c>
      <c r="D19" s="90" t="s">
        <v>4</v>
      </c>
      <c r="E19" s="90" t="s">
        <v>4</v>
      </c>
      <c r="F19" s="90" t="s">
        <v>4</v>
      </c>
    </row>
    <row r="20" spans="1:6" x14ac:dyDescent="0.25">
      <c r="A20" s="94" t="s">
        <v>8</v>
      </c>
      <c r="B20" s="89">
        <v>778227224</v>
      </c>
      <c r="C20" s="89">
        <v>863612188</v>
      </c>
      <c r="D20" s="89">
        <v>858226554</v>
      </c>
      <c r="E20" s="89">
        <v>855125488</v>
      </c>
      <c r="F20" s="89">
        <v>806016962</v>
      </c>
    </row>
    <row r="21" spans="1:6" x14ac:dyDescent="0.25">
      <c r="A21" s="131"/>
      <c r="B21" s="132"/>
      <c r="C21" s="132"/>
      <c r="D21" s="132"/>
      <c r="E21" s="132"/>
      <c r="F21" s="133"/>
    </row>
    <row r="22" spans="1:6" ht="104.25" customHeight="1" x14ac:dyDescent="0.25">
      <c r="A22" s="130" t="s">
        <v>194</v>
      </c>
      <c r="B22" s="130"/>
      <c r="C22" s="130"/>
      <c r="D22" s="130"/>
      <c r="E22" s="130"/>
      <c r="F22" s="130"/>
    </row>
    <row r="23" spans="1:6" ht="15.95" customHeight="1" x14ac:dyDescent="0.25">
      <c r="A23" s="130" t="s">
        <v>13</v>
      </c>
      <c r="B23" s="130"/>
      <c r="C23" s="130"/>
      <c r="D23" s="130"/>
      <c r="E23" s="130"/>
      <c r="F23" s="130"/>
    </row>
    <row r="24" spans="1:6" ht="15.95" customHeight="1" x14ac:dyDescent="0.25">
      <c r="A24" s="130" t="s">
        <v>14</v>
      </c>
      <c r="B24" s="130"/>
      <c r="C24" s="130"/>
      <c r="D24" s="130"/>
      <c r="E24" s="130"/>
      <c r="F24" s="130"/>
    </row>
    <row r="25" spans="1:6" ht="15.95" customHeight="1" x14ac:dyDescent="0.25">
      <c r="A25" s="130" t="s">
        <v>11</v>
      </c>
      <c r="B25" s="130"/>
      <c r="C25" s="130"/>
      <c r="D25" s="130"/>
      <c r="E25" s="130"/>
      <c r="F25" s="130"/>
    </row>
    <row r="26" spans="1:6" ht="15.95" customHeight="1" x14ac:dyDescent="0.25">
      <c r="A26" s="130" t="s">
        <v>191</v>
      </c>
      <c r="B26" s="130"/>
      <c r="C26" s="130"/>
      <c r="D26" s="130"/>
      <c r="E26" s="130"/>
      <c r="F26" s="130"/>
    </row>
    <row r="27" spans="1:6" ht="32.25" customHeight="1" x14ac:dyDescent="0.25">
      <c r="A27" s="124" t="s">
        <v>12</v>
      </c>
      <c r="B27" s="125"/>
      <c r="C27" s="125"/>
      <c r="D27" s="125"/>
      <c r="E27" s="125"/>
      <c r="F27" s="126"/>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F34" sqref="F34"/>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65</v>
      </c>
      <c r="B1" s="16" t="s">
        <v>74</v>
      </c>
      <c r="C1" s="16" t="s">
        <v>27</v>
      </c>
      <c r="D1" s="16" t="s">
        <v>28</v>
      </c>
      <c r="E1" s="16" t="s">
        <v>29</v>
      </c>
      <c r="F1" s="16" t="s">
        <v>30</v>
      </c>
      <c r="G1" s="16" t="s">
        <v>31</v>
      </c>
      <c r="H1" s="16" t="s">
        <v>75</v>
      </c>
      <c r="I1" s="16" t="s">
        <v>76</v>
      </c>
      <c r="J1" s="11" t="s">
        <v>8</v>
      </c>
    </row>
    <row r="2" spans="1:10" x14ac:dyDescent="0.25">
      <c r="A2" s="27" t="s">
        <v>103</v>
      </c>
      <c r="B2" s="35">
        <v>5</v>
      </c>
      <c r="C2" s="35">
        <v>6</v>
      </c>
      <c r="D2" s="35">
        <v>33</v>
      </c>
      <c r="E2" s="35">
        <v>32</v>
      </c>
      <c r="F2" s="35">
        <v>62</v>
      </c>
      <c r="G2" s="35">
        <v>61</v>
      </c>
      <c r="H2" s="35">
        <v>66</v>
      </c>
      <c r="I2" s="35">
        <v>16</v>
      </c>
      <c r="J2" s="35">
        <v>281</v>
      </c>
    </row>
    <row r="3" spans="1:10" x14ac:dyDescent="0.25">
      <c r="A3" s="27" t="s">
        <v>104</v>
      </c>
      <c r="B3" s="35">
        <v>17</v>
      </c>
      <c r="C3" s="35">
        <v>2</v>
      </c>
      <c r="D3" s="35">
        <v>3</v>
      </c>
      <c r="E3" s="35" t="s">
        <v>201</v>
      </c>
      <c r="F3" s="35">
        <v>43</v>
      </c>
      <c r="G3" s="35">
        <v>38</v>
      </c>
      <c r="H3" s="35">
        <v>1</v>
      </c>
      <c r="I3" s="35" t="s">
        <v>200</v>
      </c>
      <c r="J3" s="35">
        <v>104</v>
      </c>
    </row>
    <row r="4" spans="1:10" x14ac:dyDescent="0.25">
      <c r="A4" s="25" t="s">
        <v>105</v>
      </c>
      <c r="B4" s="35">
        <v>2</v>
      </c>
      <c r="C4" s="35">
        <v>1</v>
      </c>
      <c r="D4" s="35">
        <v>20</v>
      </c>
      <c r="E4" s="35">
        <v>10</v>
      </c>
      <c r="F4" s="35">
        <v>13</v>
      </c>
      <c r="G4" s="35">
        <v>14</v>
      </c>
      <c r="H4" s="35">
        <v>2</v>
      </c>
      <c r="I4" s="35" t="s">
        <v>200</v>
      </c>
      <c r="J4" s="35">
        <v>62</v>
      </c>
    </row>
    <row r="5" spans="1:10" x14ac:dyDescent="0.25">
      <c r="A5" s="33" t="s">
        <v>8</v>
      </c>
      <c r="B5" s="36">
        <v>24</v>
      </c>
      <c r="C5" s="36">
        <v>9</v>
      </c>
      <c r="D5" s="36">
        <v>56</v>
      </c>
      <c r="E5" s="36">
        <v>42</v>
      </c>
      <c r="F5" s="36">
        <v>118</v>
      </c>
      <c r="G5" s="36">
        <v>113</v>
      </c>
      <c r="H5" s="36">
        <v>69</v>
      </c>
      <c r="I5" s="36">
        <v>16</v>
      </c>
      <c r="J5" s="36">
        <v>447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2" sqref="F22"/>
    </sheetView>
  </sheetViews>
  <sheetFormatPr defaultRowHeight="15" x14ac:dyDescent="0.25"/>
  <cols>
    <col min="1" max="1" width="24.7109375" customWidth="1"/>
    <col min="2" max="5" width="12.7109375" customWidth="1"/>
  </cols>
  <sheetData>
    <row r="1" spans="1:5" ht="15.75" x14ac:dyDescent="0.25">
      <c r="A1" s="37"/>
      <c r="B1" s="146" t="s">
        <v>77</v>
      </c>
      <c r="C1" s="146"/>
      <c r="D1" s="150" t="s">
        <v>78</v>
      </c>
      <c r="E1" s="150"/>
    </row>
    <row r="2" spans="1:5" x14ac:dyDescent="0.25">
      <c r="A2" s="24" t="s">
        <v>65</v>
      </c>
      <c r="B2" s="24" t="s">
        <v>66</v>
      </c>
      <c r="C2" s="24" t="s">
        <v>1</v>
      </c>
      <c r="D2" s="24" t="s">
        <v>3</v>
      </c>
      <c r="E2" s="24" t="s">
        <v>1</v>
      </c>
    </row>
    <row r="3" spans="1:5" x14ac:dyDescent="0.25">
      <c r="A3" s="27" t="s">
        <v>103</v>
      </c>
      <c r="B3" s="98" t="s">
        <v>202</v>
      </c>
      <c r="C3" s="98">
        <v>368</v>
      </c>
      <c r="D3" s="86" t="s">
        <v>202</v>
      </c>
      <c r="E3" s="86">
        <v>194</v>
      </c>
    </row>
    <row r="4" spans="1:5" x14ac:dyDescent="0.25">
      <c r="A4" s="27" t="s">
        <v>104</v>
      </c>
      <c r="B4" s="98" t="s">
        <v>202</v>
      </c>
      <c r="C4" s="98">
        <v>102</v>
      </c>
      <c r="D4" s="86" t="s">
        <v>202</v>
      </c>
      <c r="E4" s="86">
        <v>106</v>
      </c>
    </row>
    <row r="5" spans="1:5" x14ac:dyDescent="0.25">
      <c r="A5" s="25" t="s">
        <v>105</v>
      </c>
      <c r="B5" s="99" t="s">
        <v>202</v>
      </c>
      <c r="C5" s="99">
        <v>81</v>
      </c>
      <c r="D5" s="86" t="s">
        <v>202</v>
      </c>
      <c r="E5" s="86">
        <v>43</v>
      </c>
    </row>
    <row r="6" spans="1:5" x14ac:dyDescent="0.25">
      <c r="A6" s="33" t="s">
        <v>8</v>
      </c>
      <c r="B6" s="100" t="s">
        <v>202</v>
      </c>
      <c r="C6" s="100">
        <v>551</v>
      </c>
      <c r="D6" s="100" t="s">
        <v>202</v>
      </c>
      <c r="E6" s="100">
        <v>343</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1" sqref="F31"/>
    </sheetView>
  </sheetViews>
  <sheetFormatPr defaultRowHeight="15" x14ac:dyDescent="0.25"/>
  <cols>
    <col min="1" max="1" width="24.7109375" customWidth="1"/>
    <col min="2" max="4" width="14.7109375" customWidth="1"/>
  </cols>
  <sheetData>
    <row r="1" spans="1:4" ht="73.5" customHeight="1" x14ac:dyDescent="0.25">
      <c r="A1" s="151" t="s">
        <v>215</v>
      </c>
      <c r="B1" s="151"/>
      <c r="C1" s="151"/>
      <c r="D1" s="151"/>
    </row>
    <row r="2" spans="1:4" ht="22.5" customHeight="1" x14ac:dyDescent="0.25">
      <c r="A2" s="142" t="s">
        <v>83</v>
      </c>
      <c r="B2" s="142"/>
      <c r="C2" s="142"/>
      <c r="D2" s="142"/>
    </row>
    <row r="3" spans="1:4" ht="18.75" customHeight="1" x14ac:dyDescent="0.25">
      <c r="A3" s="142" t="s">
        <v>84</v>
      </c>
      <c r="B3" s="142"/>
      <c r="C3" s="142"/>
      <c r="D3" s="142"/>
    </row>
    <row r="4" spans="1:4" ht="18.75" customHeight="1" x14ac:dyDescent="0.25">
      <c r="A4" s="148" t="s">
        <v>85</v>
      </c>
      <c r="B4" s="149"/>
      <c r="C4" s="149"/>
      <c r="D4" s="149"/>
    </row>
    <row r="5" spans="1:4" ht="18.75" customHeight="1" x14ac:dyDescent="0.25">
      <c r="A5" s="142" t="s">
        <v>86</v>
      </c>
      <c r="B5" s="142"/>
      <c r="C5" s="142"/>
      <c r="D5" s="142"/>
    </row>
    <row r="6" spans="1:4" ht="18" customHeight="1" x14ac:dyDescent="0.25">
      <c r="A6" s="142" t="s">
        <v>87</v>
      </c>
      <c r="B6" s="142"/>
      <c r="C6" s="142"/>
      <c r="D6" s="142"/>
    </row>
    <row r="7" spans="1:4" ht="22.5" customHeight="1" x14ac:dyDescent="0.25">
      <c r="A7" s="142" t="s">
        <v>88</v>
      </c>
      <c r="B7" s="142"/>
      <c r="C7" s="142"/>
      <c r="D7" s="142"/>
    </row>
    <row r="8" spans="1:4" ht="33.75" customHeight="1" x14ac:dyDescent="0.25">
      <c r="A8" s="147" t="s">
        <v>12</v>
      </c>
      <c r="B8" s="147"/>
      <c r="C8" s="147"/>
      <c r="D8" s="14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41" t="s">
        <v>127</v>
      </c>
      <c r="B2" s="26" t="s">
        <v>203</v>
      </c>
      <c r="C2" s="35">
        <v>32668</v>
      </c>
      <c r="D2" s="35">
        <v>32668</v>
      </c>
    </row>
    <row r="3" spans="1:4" x14ac:dyDescent="0.25">
      <c r="A3" s="41" t="s">
        <v>128</v>
      </c>
      <c r="B3" s="26" t="s">
        <v>203</v>
      </c>
      <c r="C3" s="35">
        <v>559</v>
      </c>
      <c r="D3" s="35">
        <v>559</v>
      </c>
    </row>
    <row r="4" spans="1:4" x14ac:dyDescent="0.25">
      <c r="A4" s="41" t="s">
        <v>129</v>
      </c>
      <c r="B4" s="26" t="s">
        <v>203</v>
      </c>
      <c r="C4" s="35">
        <v>1715</v>
      </c>
      <c r="D4" s="35">
        <v>1715</v>
      </c>
    </row>
    <row r="5" spans="1:4" ht="15.75" customHeight="1" x14ac:dyDescent="0.25">
      <c r="A5" s="33" t="s">
        <v>8</v>
      </c>
      <c r="B5" s="26" t="s">
        <v>203</v>
      </c>
      <c r="C5" s="34">
        <v>34942</v>
      </c>
      <c r="D5" s="34">
        <v>34942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B2" sqref="B2: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65</v>
      </c>
      <c r="B1" s="16" t="s">
        <v>70</v>
      </c>
      <c r="C1" s="16" t="s">
        <v>23</v>
      </c>
      <c r="D1" s="16" t="s">
        <v>24</v>
      </c>
      <c r="E1" s="16" t="s">
        <v>25</v>
      </c>
      <c r="F1" s="16" t="s">
        <v>71</v>
      </c>
      <c r="G1" s="16" t="s">
        <v>26</v>
      </c>
      <c r="H1" s="16" t="s">
        <v>72</v>
      </c>
      <c r="I1" s="16" t="s">
        <v>8</v>
      </c>
    </row>
    <row r="2" spans="1:9" ht="15.75" thickBot="1" x14ac:dyDescent="0.3">
      <c r="A2" s="42" t="s">
        <v>130</v>
      </c>
      <c r="B2" s="43">
        <v>9953</v>
      </c>
      <c r="C2" s="43">
        <v>796</v>
      </c>
      <c r="D2" s="43">
        <v>1251</v>
      </c>
      <c r="E2" s="43">
        <v>12548</v>
      </c>
      <c r="F2" s="43">
        <v>6604</v>
      </c>
      <c r="G2" s="43">
        <v>1213</v>
      </c>
      <c r="H2" s="43">
        <v>2576</v>
      </c>
      <c r="I2" s="44">
        <v>34941</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H34" sqref="H34"/>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65</v>
      </c>
      <c r="B1" s="16" t="s">
        <v>74</v>
      </c>
      <c r="C1" s="16" t="s">
        <v>27</v>
      </c>
      <c r="D1" s="16" t="s">
        <v>28</v>
      </c>
      <c r="E1" s="16" t="s">
        <v>29</v>
      </c>
      <c r="F1" s="16" t="s">
        <v>30</v>
      </c>
      <c r="G1" s="10" t="s">
        <v>31</v>
      </c>
      <c r="H1" s="11" t="s">
        <v>75</v>
      </c>
      <c r="I1" s="11" t="s">
        <v>76</v>
      </c>
      <c r="J1" s="11" t="s">
        <v>8</v>
      </c>
    </row>
    <row r="2" spans="1:10" ht="15.75" thickBot="1" x14ac:dyDescent="0.3">
      <c r="A2" s="45" t="s">
        <v>131</v>
      </c>
      <c r="B2" s="46">
        <v>1223</v>
      </c>
      <c r="C2" s="46">
        <v>1529</v>
      </c>
      <c r="D2" s="46">
        <v>10899</v>
      </c>
      <c r="E2" s="46">
        <v>3208</v>
      </c>
      <c r="F2" s="46">
        <v>8334</v>
      </c>
      <c r="G2" s="46">
        <v>4638</v>
      </c>
      <c r="H2" s="46">
        <v>4420</v>
      </c>
      <c r="I2" s="46">
        <v>693</v>
      </c>
      <c r="J2" s="47">
        <v>34944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3" sqref="B3:E6"/>
    </sheetView>
  </sheetViews>
  <sheetFormatPr defaultRowHeight="15" x14ac:dyDescent="0.25"/>
  <cols>
    <col min="1" max="1" width="24.7109375" customWidth="1"/>
    <col min="2" max="5" width="12.7109375" customWidth="1"/>
  </cols>
  <sheetData>
    <row r="1" spans="1:5" ht="15.75" x14ac:dyDescent="0.25">
      <c r="A1" s="37"/>
      <c r="B1" s="146" t="s">
        <v>77</v>
      </c>
      <c r="C1" s="146"/>
      <c r="D1" s="150" t="s">
        <v>78</v>
      </c>
      <c r="E1" s="150"/>
    </row>
    <row r="2" spans="1:5" x14ac:dyDescent="0.25">
      <c r="A2" s="24" t="s">
        <v>65</v>
      </c>
      <c r="B2" s="24" t="s">
        <v>66</v>
      </c>
      <c r="C2" s="24" t="s">
        <v>1</v>
      </c>
      <c r="D2" s="24" t="s">
        <v>3</v>
      </c>
      <c r="E2" s="24" t="s">
        <v>1</v>
      </c>
    </row>
    <row r="3" spans="1:5" x14ac:dyDescent="0.25">
      <c r="A3" s="41" t="s">
        <v>103</v>
      </c>
      <c r="B3" s="121" t="s">
        <v>202</v>
      </c>
      <c r="C3" s="121">
        <v>40442</v>
      </c>
      <c r="D3" s="121" t="s">
        <v>202</v>
      </c>
      <c r="E3" s="121">
        <v>24894</v>
      </c>
    </row>
    <row r="4" spans="1:5" x14ac:dyDescent="0.25">
      <c r="A4" s="41" t="s">
        <v>104</v>
      </c>
      <c r="B4" s="121" t="s">
        <v>202</v>
      </c>
      <c r="C4" s="121">
        <v>534</v>
      </c>
      <c r="D4" s="121" t="s">
        <v>202</v>
      </c>
      <c r="E4" s="121">
        <v>585</v>
      </c>
    </row>
    <row r="5" spans="1:5" x14ac:dyDescent="0.25">
      <c r="A5" s="41" t="s">
        <v>105</v>
      </c>
      <c r="B5" s="121" t="s">
        <v>202</v>
      </c>
      <c r="C5" s="121">
        <v>1944</v>
      </c>
      <c r="D5" s="121" t="s">
        <v>202</v>
      </c>
      <c r="E5" s="121">
        <v>1486</v>
      </c>
    </row>
    <row r="6" spans="1:5" x14ac:dyDescent="0.25">
      <c r="A6" s="33" t="s">
        <v>8</v>
      </c>
      <c r="B6" s="123" t="s">
        <v>202</v>
      </c>
      <c r="C6" s="123">
        <v>42920</v>
      </c>
      <c r="D6" s="123" t="s">
        <v>202</v>
      </c>
      <c r="E6" s="123">
        <v>26965</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1" sqref="E21"/>
    </sheetView>
  </sheetViews>
  <sheetFormatPr defaultRowHeight="15" x14ac:dyDescent="0.25"/>
  <cols>
    <col min="1" max="1" width="24.7109375" customWidth="1"/>
    <col min="2" max="4" width="14.7109375" customWidth="1"/>
  </cols>
  <sheetData>
    <row r="1" spans="1:4" ht="87.75" customHeight="1" x14ac:dyDescent="0.25">
      <c r="A1" s="142" t="s">
        <v>216</v>
      </c>
      <c r="B1" s="142"/>
      <c r="C1" s="142"/>
      <c r="D1" s="142"/>
    </row>
    <row r="2" spans="1:4" ht="22.5" customHeight="1" x14ac:dyDescent="0.25">
      <c r="A2" s="142" t="s">
        <v>83</v>
      </c>
      <c r="B2" s="142"/>
      <c r="C2" s="142"/>
      <c r="D2" s="142"/>
    </row>
    <row r="3" spans="1:4" ht="18.75" customHeight="1" x14ac:dyDescent="0.25">
      <c r="A3" s="142" t="s">
        <v>84</v>
      </c>
      <c r="B3" s="142"/>
      <c r="C3" s="142"/>
      <c r="D3" s="142"/>
    </row>
    <row r="4" spans="1:4" ht="18.75" customHeight="1" x14ac:dyDescent="0.25">
      <c r="A4" s="148" t="s">
        <v>85</v>
      </c>
      <c r="B4" s="149"/>
      <c r="C4" s="149"/>
      <c r="D4" s="149"/>
    </row>
    <row r="5" spans="1:4" ht="18.75" customHeight="1" x14ac:dyDescent="0.25">
      <c r="A5" s="142" t="s">
        <v>86</v>
      </c>
      <c r="B5" s="142"/>
      <c r="C5" s="142"/>
      <c r="D5" s="142"/>
    </row>
    <row r="6" spans="1:4" ht="18" customHeight="1" x14ac:dyDescent="0.25">
      <c r="A6" s="142" t="s">
        <v>87</v>
      </c>
      <c r="B6" s="142"/>
      <c r="C6" s="142"/>
      <c r="D6" s="142"/>
    </row>
    <row r="7" spans="1:4" ht="22.5" customHeight="1" x14ac:dyDescent="0.25">
      <c r="A7" s="142" t="s">
        <v>88</v>
      </c>
      <c r="B7" s="142"/>
      <c r="C7" s="142"/>
      <c r="D7" s="142"/>
    </row>
    <row r="8" spans="1:4" ht="33.75" customHeight="1" x14ac:dyDescent="0.25">
      <c r="A8" s="147" t="s">
        <v>12</v>
      </c>
      <c r="B8" s="147"/>
      <c r="C8" s="147"/>
      <c r="D8" s="14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J36" sqref="J36"/>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136</v>
      </c>
      <c r="B1" s="16" t="s">
        <v>137</v>
      </c>
      <c r="C1" s="16" t="s">
        <v>1</v>
      </c>
      <c r="D1" s="16" t="s">
        <v>8</v>
      </c>
    </row>
    <row r="2" spans="1:4" x14ac:dyDescent="0.25">
      <c r="A2" s="17" t="s">
        <v>33</v>
      </c>
      <c r="B2" s="30" t="s">
        <v>203</v>
      </c>
      <c r="C2" s="30">
        <v>952396</v>
      </c>
      <c r="D2" s="30">
        <v>952396</v>
      </c>
    </row>
    <row r="3" spans="1:4" x14ac:dyDescent="0.25">
      <c r="A3" s="18" t="s">
        <v>139</v>
      </c>
      <c r="B3" s="26" t="s">
        <v>203</v>
      </c>
      <c r="C3" s="26">
        <v>451794</v>
      </c>
      <c r="D3" s="26">
        <v>451794</v>
      </c>
    </row>
    <row r="4" spans="1:4" x14ac:dyDescent="0.25">
      <c r="A4" s="18" t="s">
        <v>146</v>
      </c>
      <c r="B4" s="26" t="s">
        <v>203</v>
      </c>
      <c r="C4" s="26">
        <v>500602</v>
      </c>
      <c r="D4" s="26">
        <v>500602</v>
      </c>
    </row>
    <row r="5" spans="1:4" x14ac:dyDescent="0.25">
      <c r="A5" s="18" t="s">
        <v>141</v>
      </c>
      <c r="B5" s="26" t="s">
        <v>203</v>
      </c>
      <c r="C5" s="26" t="s">
        <v>203</v>
      </c>
      <c r="D5" s="26" t="s">
        <v>203</v>
      </c>
    </row>
    <row r="6" spans="1:4" x14ac:dyDescent="0.25">
      <c r="A6" s="17" t="s">
        <v>37</v>
      </c>
      <c r="B6" s="30">
        <v>2018663</v>
      </c>
      <c r="C6" s="30">
        <v>5119938</v>
      </c>
      <c r="D6" s="30">
        <v>7138601</v>
      </c>
    </row>
    <row r="7" spans="1:4" x14ac:dyDescent="0.25">
      <c r="A7" s="18" t="s">
        <v>138</v>
      </c>
      <c r="B7" s="26" t="s">
        <v>203</v>
      </c>
      <c r="C7" s="26">
        <v>108994</v>
      </c>
      <c r="D7" s="26">
        <v>108994</v>
      </c>
    </row>
    <row r="8" spans="1:4" x14ac:dyDescent="0.25">
      <c r="A8" s="18" t="s">
        <v>139</v>
      </c>
      <c r="B8" s="26">
        <v>857622</v>
      </c>
      <c r="C8" s="26">
        <v>2376810</v>
      </c>
      <c r="D8" s="26">
        <v>3234432</v>
      </c>
    </row>
    <row r="9" spans="1:4" x14ac:dyDescent="0.25">
      <c r="A9" s="18" t="s">
        <v>140</v>
      </c>
      <c r="B9" s="26">
        <v>1143082</v>
      </c>
      <c r="C9" s="26">
        <v>2388265</v>
      </c>
      <c r="D9" s="26">
        <v>3531347</v>
      </c>
    </row>
    <row r="10" spans="1:4" x14ac:dyDescent="0.25">
      <c r="A10" s="18" t="s">
        <v>141</v>
      </c>
      <c r="B10" s="26">
        <v>17959</v>
      </c>
      <c r="C10" s="26">
        <v>245869</v>
      </c>
      <c r="D10" s="26">
        <v>263828</v>
      </c>
    </row>
    <row r="11" spans="1:4" x14ac:dyDescent="0.25">
      <c r="A11" s="17" t="s">
        <v>38</v>
      </c>
      <c r="B11" s="30" t="s">
        <v>203</v>
      </c>
      <c r="C11" s="30">
        <v>470455</v>
      </c>
      <c r="D11" s="30">
        <v>470455</v>
      </c>
    </row>
    <row r="12" spans="1:4" x14ac:dyDescent="0.25">
      <c r="A12" s="18" t="s">
        <v>142</v>
      </c>
      <c r="B12" s="26" t="s">
        <v>203</v>
      </c>
      <c r="C12" s="26">
        <v>54316</v>
      </c>
      <c r="D12" s="26">
        <v>54316</v>
      </c>
    </row>
    <row r="13" spans="1:4" x14ac:dyDescent="0.25">
      <c r="A13" s="18" t="s">
        <v>143</v>
      </c>
      <c r="B13" s="26" t="s">
        <v>203</v>
      </c>
      <c r="C13" s="26">
        <v>415916</v>
      </c>
      <c r="D13" s="26">
        <v>415916</v>
      </c>
    </row>
    <row r="14" spans="1:4" x14ac:dyDescent="0.25">
      <c r="A14" s="18" t="s">
        <v>144</v>
      </c>
      <c r="B14" s="26" t="s">
        <v>203</v>
      </c>
      <c r="C14" s="26">
        <v>223</v>
      </c>
      <c r="D14" s="26">
        <v>223</v>
      </c>
    </row>
    <row r="15" spans="1:4" x14ac:dyDescent="0.25">
      <c r="A15" s="17" t="s">
        <v>8</v>
      </c>
      <c r="B15" s="30">
        <v>2018663</v>
      </c>
      <c r="C15" s="30">
        <v>6542789</v>
      </c>
      <c r="D15" s="30">
        <v>8561452</v>
      </c>
    </row>
    <row r="16" spans="1:4" ht="66.75" customHeight="1" x14ac:dyDescent="0.25"/>
    <row r="17" ht="15.95" customHeight="1" x14ac:dyDescent="0.25"/>
    <row r="18" ht="15.95" customHeight="1" x14ac:dyDescent="0.25"/>
    <row r="19"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2" sqref="B2:E12"/>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136</v>
      </c>
      <c r="B1" s="16" t="s">
        <v>145</v>
      </c>
      <c r="C1" s="16" t="s">
        <v>41</v>
      </c>
      <c r="D1" s="16" t="s">
        <v>38</v>
      </c>
      <c r="E1" s="16" t="s">
        <v>8</v>
      </c>
    </row>
    <row r="2" spans="1:5" x14ac:dyDescent="0.25">
      <c r="A2" s="17" t="s">
        <v>33</v>
      </c>
      <c r="B2" s="83">
        <v>42694</v>
      </c>
      <c r="C2" s="83">
        <v>451960</v>
      </c>
      <c r="D2" s="83">
        <v>457742</v>
      </c>
      <c r="E2" s="83">
        <v>952396</v>
      </c>
    </row>
    <row r="3" spans="1:5" x14ac:dyDescent="0.25">
      <c r="A3" s="18" t="s">
        <v>139</v>
      </c>
      <c r="B3" s="86" t="s">
        <v>202</v>
      </c>
      <c r="C3" s="86" t="s">
        <v>202</v>
      </c>
      <c r="D3" s="86">
        <v>451794</v>
      </c>
      <c r="E3" s="86">
        <v>451794</v>
      </c>
    </row>
    <row r="4" spans="1:5" x14ac:dyDescent="0.25">
      <c r="A4" s="18" t="s">
        <v>146</v>
      </c>
      <c r="B4" s="84">
        <v>42694</v>
      </c>
      <c r="C4" s="84">
        <v>451960</v>
      </c>
      <c r="D4" s="84">
        <v>5948</v>
      </c>
      <c r="E4" s="86">
        <v>500602</v>
      </c>
    </row>
    <row r="5" spans="1:5" x14ac:dyDescent="0.25">
      <c r="A5" s="18" t="s">
        <v>141</v>
      </c>
      <c r="B5" s="84" t="s">
        <v>202</v>
      </c>
      <c r="C5" s="84" t="s">
        <v>202</v>
      </c>
      <c r="D5" s="86" t="s">
        <v>202</v>
      </c>
      <c r="E5" s="86" t="s">
        <v>202</v>
      </c>
    </row>
    <row r="6" spans="1:5" x14ac:dyDescent="0.25">
      <c r="A6" s="17" t="s">
        <v>37</v>
      </c>
      <c r="B6" s="83">
        <v>646067</v>
      </c>
      <c r="C6" s="83">
        <v>2762388</v>
      </c>
      <c r="D6" s="83">
        <v>3730146</v>
      </c>
      <c r="E6" s="83">
        <v>7138601</v>
      </c>
    </row>
    <row r="7" spans="1:5" x14ac:dyDescent="0.25">
      <c r="A7" s="18" t="s">
        <v>138</v>
      </c>
      <c r="B7" s="86" t="s">
        <v>202</v>
      </c>
      <c r="C7" s="86" t="s">
        <v>202</v>
      </c>
      <c r="D7" s="86">
        <v>108994</v>
      </c>
      <c r="E7" s="86">
        <v>108994</v>
      </c>
    </row>
    <row r="8" spans="1:5" x14ac:dyDescent="0.25">
      <c r="A8" s="18" t="s">
        <v>139</v>
      </c>
      <c r="B8" s="86" t="s">
        <v>202</v>
      </c>
      <c r="C8" s="86" t="s">
        <v>202</v>
      </c>
      <c r="D8" s="86">
        <v>3234432</v>
      </c>
      <c r="E8" s="86">
        <v>3234432</v>
      </c>
    </row>
    <row r="9" spans="1:5" x14ac:dyDescent="0.25">
      <c r="A9" s="18" t="s">
        <v>140</v>
      </c>
      <c r="B9" s="86">
        <v>646067</v>
      </c>
      <c r="C9" s="86">
        <v>2762388</v>
      </c>
      <c r="D9" s="86">
        <v>122892</v>
      </c>
      <c r="E9" s="86">
        <v>3531347</v>
      </c>
    </row>
    <row r="10" spans="1:5" x14ac:dyDescent="0.25">
      <c r="A10" s="18" t="s">
        <v>141</v>
      </c>
      <c r="B10" s="84" t="s">
        <v>202</v>
      </c>
      <c r="C10" s="84" t="s">
        <v>202</v>
      </c>
      <c r="D10" s="86">
        <v>263828</v>
      </c>
      <c r="E10" s="86">
        <v>263828</v>
      </c>
    </row>
    <row r="11" spans="1:5" x14ac:dyDescent="0.25">
      <c r="A11" s="17" t="s">
        <v>68</v>
      </c>
      <c r="B11" s="83" t="s">
        <v>202</v>
      </c>
      <c r="C11" s="83" t="s">
        <v>202</v>
      </c>
      <c r="D11" s="88">
        <v>470455</v>
      </c>
      <c r="E11" s="88">
        <v>470455</v>
      </c>
    </row>
    <row r="12" spans="1:5" x14ac:dyDescent="0.25">
      <c r="A12" s="5" t="s">
        <v>8</v>
      </c>
      <c r="B12" s="83">
        <v>688761</v>
      </c>
      <c r="C12" s="83">
        <v>3214348</v>
      </c>
      <c r="D12" s="83">
        <v>4658343</v>
      </c>
      <c r="E12" s="83">
        <v>8561452</v>
      </c>
    </row>
    <row r="13" spans="1:5" x14ac:dyDescent="0.25">
      <c r="A13" s="152" t="s">
        <v>147</v>
      </c>
      <c r="B13" s="153"/>
      <c r="C13" s="153"/>
      <c r="D13" s="153"/>
      <c r="E13" s="154"/>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1" sqref="F1"/>
    </sheetView>
  </sheetViews>
  <sheetFormatPr defaultRowHeight="15" x14ac:dyDescent="0.25"/>
  <cols>
    <col min="1" max="1" width="20.7109375" style="66" customWidth="1"/>
    <col min="2" max="2" width="12" style="66" customWidth="1"/>
    <col min="3" max="4" width="11.7109375" style="66" customWidth="1"/>
    <col min="5" max="5" width="12.5703125" style="66" customWidth="1"/>
    <col min="6" max="6" width="12.28515625" style="66" customWidth="1"/>
    <col min="7" max="16384" width="9.140625" style="66"/>
  </cols>
  <sheetData>
    <row r="1" spans="1:6" s="61" customFormat="1" ht="20.25" customHeight="1" x14ac:dyDescent="0.2">
      <c r="A1" s="92"/>
      <c r="B1" s="93" t="s">
        <v>206</v>
      </c>
      <c r="C1" s="93" t="s">
        <v>210</v>
      </c>
      <c r="D1" s="93" t="s">
        <v>209</v>
      </c>
      <c r="E1" s="93" t="s">
        <v>211</v>
      </c>
      <c r="F1" s="117" t="s">
        <v>213</v>
      </c>
    </row>
    <row r="2" spans="1:6" s="61" customFormat="1" ht="12.75" x14ac:dyDescent="0.2">
      <c r="A2" s="91" t="s">
        <v>54</v>
      </c>
      <c r="B2" s="62">
        <v>19841</v>
      </c>
      <c r="C2" s="62">
        <v>21362</v>
      </c>
      <c r="D2" s="62">
        <v>23541</v>
      </c>
      <c r="E2" s="62">
        <v>5595</v>
      </c>
      <c r="F2" s="62">
        <v>10717</v>
      </c>
    </row>
    <row r="3" spans="1:6" s="61" customFormat="1" ht="12.75" x14ac:dyDescent="0.2">
      <c r="A3" s="101" t="s">
        <v>182</v>
      </c>
      <c r="B3" s="63">
        <v>14933</v>
      </c>
      <c r="C3" s="63">
        <v>15309</v>
      </c>
      <c r="D3" s="63">
        <v>20423</v>
      </c>
      <c r="E3" s="63">
        <v>4077</v>
      </c>
      <c r="F3" s="63">
        <v>7228</v>
      </c>
    </row>
    <row r="4" spans="1:6" s="61" customFormat="1" ht="12.75" x14ac:dyDescent="0.2">
      <c r="A4" s="101" t="s">
        <v>183</v>
      </c>
      <c r="B4" s="63">
        <v>4908</v>
      </c>
      <c r="C4" s="63">
        <v>6053</v>
      </c>
      <c r="D4" s="63">
        <v>3118</v>
      </c>
      <c r="E4" s="63">
        <v>1518</v>
      </c>
      <c r="F4" s="63">
        <v>3489</v>
      </c>
    </row>
    <row r="5" spans="1:6" s="61" customFormat="1" ht="12.75" x14ac:dyDescent="0.2">
      <c r="A5" s="64" t="s">
        <v>2</v>
      </c>
      <c r="B5" s="62">
        <v>639</v>
      </c>
      <c r="C5" s="62">
        <v>961</v>
      </c>
      <c r="D5" s="62">
        <v>643</v>
      </c>
      <c r="E5" s="62">
        <v>115</v>
      </c>
      <c r="F5" s="62">
        <v>447</v>
      </c>
    </row>
    <row r="6" spans="1:6" s="61" customFormat="1" ht="12.75" x14ac:dyDescent="0.2">
      <c r="A6" s="101" t="s">
        <v>184</v>
      </c>
      <c r="B6" s="65" t="s">
        <v>185</v>
      </c>
      <c r="C6" s="65" t="s">
        <v>185</v>
      </c>
      <c r="D6" s="65" t="s">
        <v>185</v>
      </c>
      <c r="E6" s="65" t="s">
        <v>185</v>
      </c>
      <c r="F6" s="65" t="s">
        <v>185</v>
      </c>
    </row>
    <row r="7" spans="1:6" s="61" customFormat="1" ht="12.75" x14ac:dyDescent="0.2">
      <c r="A7" s="101" t="s">
        <v>183</v>
      </c>
      <c r="B7" s="63">
        <v>639</v>
      </c>
      <c r="C7" s="63">
        <v>961</v>
      </c>
      <c r="D7" s="63">
        <v>643</v>
      </c>
      <c r="E7" s="63">
        <v>115</v>
      </c>
      <c r="F7" s="63">
        <v>447</v>
      </c>
    </row>
    <row r="8" spans="1:6" s="61" customFormat="1" ht="12.75" x14ac:dyDescent="0.2">
      <c r="A8" s="64" t="s">
        <v>5</v>
      </c>
      <c r="B8" s="62">
        <v>8103</v>
      </c>
      <c r="C8" s="62">
        <v>4835</v>
      </c>
      <c r="D8" s="62">
        <v>6122</v>
      </c>
      <c r="E8" s="62">
        <v>940</v>
      </c>
      <c r="F8" s="62">
        <v>3358</v>
      </c>
    </row>
    <row r="9" spans="1:6" s="61" customFormat="1" ht="12.75" x14ac:dyDescent="0.2">
      <c r="A9" s="101" t="s">
        <v>184</v>
      </c>
      <c r="B9" s="63">
        <v>5232</v>
      </c>
      <c r="C9" s="63">
        <v>3266</v>
      </c>
      <c r="D9" s="63">
        <v>4632</v>
      </c>
      <c r="E9" s="63">
        <v>758</v>
      </c>
      <c r="F9" s="63">
        <v>1740</v>
      </c>
    </row>
    <row r="10" spans="1:6" s="61" customFormat="1" ht="12.75" x14ac:dyDescent="0.2">
      <c r="A10" s="101" t="s">
        <v>183</v>
      </c>
      <c r="B10" s="63">
        <v>2871</v>
      </c>
      <c r="C10" s="63">
        <v>1569</v>
      </c>
      <c r="D10" s="63">
        <v>1490</v>
      </c>
      <c r="E10" s="63">
        <v>182</v>
      </c>
      <c r="F10" s="63">
        <v>1618</v>
      </c>
    </row>
    <row r="11" spans="1:6" s="61" customFormat="1" ht="12.75" x14ac:dyDescent="0.2">
      <c r="A11" s="94" t="s">
        <v>195</v>
      </c>
      <c r="B11" s="63" t="s">
        <v>4</v>
      </c>
      <c r="C11" s="63" t="s">
        <v>4</v>
      </c>
      <c r="D11" s="63" t="s">
        <v>4</v>
      </c>
      <c r="E11" s="63" t="s">
        <v>4</v>
      </c>
      <c r="F11" s="63" t="s">
        <v>4</v>
      </c>
    </row>
    <row r="12" spans="1:6" s="61" customFormat="1" ht="12.75" x14ac:dyDescent="0.2">
      <c r="A12" s="101" t="s">
        <v>184</v>
      </c>
      <c r="B12" s="90" t="s">
        <v>4</v>
      </c>
      <c r="C12" s="90" t="s">
        <v>4</v>
      </c>
      <c r="D12" s="90" t="s">
        <v>4</v>
      </c>
      <c r="E12" s="90" t="s">
        <v>4</v>
      </c>
      <c r="F12" s="90" t="s">
        <v>4</v>
      </c>
    </row>
    <row r="13" spans="1:6" s="61" customFormat="1" ht="12.75" x14ac:dyDescent="0.2">
      <c r="A13" s="101" t="s">
        <v>183</v>
      </c>
      <c r="B13" s="90" t="s">
        <v>4</v>
      </c>
      <c r="C13" s="90" t="s">
        <v>4</v>
      </c>
      <c r="D13" s="90" t="s">
        <v>4</v>
      </c>
      <c r="E13" s="90" t="s">
        <v>4</v>
      </c>
      <c r="F13" s="90" t="s">
        <v>4</v>
      </c>
    </row>
    <row r="14" spans="1:6" s="61" customFormat="1" ht="12.75" x14ac:dyDescent="0.2">
      <c r="A14" s="64" t="s">
        <v>6</v>
      </c>
      <c r="B14" s="89" t="s">
        <v>4</v>
      </c>
      <c r="C14" s="89" t="s">
        <v>4</v>
      </c>
      <c r="D14" s="89" t="s">
        <v>4</v>
      </c>
      <c r="E14" s="89" t="s">
        <v>4</v>
      </c>
      <c r="F14" s="89" t="s">
        <v>4</v>
      </c>
    </row>
    <row r="15" spans="1:6" s="61" customFormat="1" ht="12.75" x14ac:dyDescent="0.2">
      <c r="A15" s="101" t="s">
        <v>184</v>
      </c>
      <c r="B15" s="63" t="s">
        <v>4</v>
      </c>
      <c r="C15" s="63" t="s">
        <v>4</v>
      </c>
      <c r="D15" s="63" t="s">
        <v>4</v>
      </c>
      <c r="E15" s="63" t="s">
        <v>4</v>
      </c>
      <c r="F15" s="63" t="s">
        <v>4</v>
      </c>
    </row>
    <row r="16" spans="1:6" s="61" customFormat="1" ht="12.75" x14ac:dyDescent="0.2">
      <c r="A16" s="101" t="s">
        <v>183</v>
      </c>
      <c r="B16" s="63" t="s">
        <v>4</v>
      </c>
      <c r="C16" s="63" t="s">
        <v>4</v>
      </c>
      <c r="D16" s="63" t="s">
        <v>4</v>
      </c>
      <c r="E16" s="63" t="s">
        <v>4</v>
      </c>
      <c r="F16" s="63" t="s">
        <v>4</v>
      </c>
    </row>
    <row r="17" spans="1:6" s="61" customFormat="1" ht="12.75" x14ac:dyDescent="0.2">
      <c r="A17" s="64" t="s">
        <v>7</v>
      </c>
      <c r="B17" s="89" t="s">
        <v>4</v>
      </c>
      <c r="C17" s="89" t="s">
        <v>4</v>
      </c>
      <c r="D17" s="89" t="s">
        <v>4</v>
      </c>
      <c r="E17" s="89" t="s">
        <v>4</v>
      </c>
      <c r="F17" s="89" t="s">
        <v>4</v>
      </c>
    </row>
    <row r="18" spans="1:6" s="61" customFormat="1" ht="12.75" x14ac:dyDescent="0.2">
      <c r="A18" s="101" t="s">
        <v>184</v>
      </c>
      <c r="B18" s="63" t="s">
        <v>4</v>
      </c>
      <c r="C18" s="63" t="s">
        <v>4</v>
      </c>
      <c r="D18" s="63" t="s">
        <v>4</v>
      </c>
      <c r="E18" s="63" t="s">
        <v>4</v>
      </c>
      <c r="F18" s="63" t="s">
        <v>4</v>
      </c>
    </row>
    <row r="19" spans="1:6" s="61" customFormat="1" ht="12.75" x14ac:dyDescent="0.2">
      <c r="A19" s="101" t="s">
        <v>183</v>
      </c>
      <c r="B19" s="63" t="s">
        <v>4</v>
      </c>
      <c r="C19" s="63" t="s">
        <v>4</v>
      </c>
      <c r="D19" s="63" t="s">
        <v>4</v>
      </c>
      <c r="E19" s="63" t="s">
        <v>4</v>
      </c>
      <c r="F19" s="63" t="s">
        <v>4</v>
      </c>
    </row>
    <row r="20" spans="1:6" s="61" customFormat="1" ht="12.75" x14ac:dyDescent="0.2">
      <c r="A20" s="64" t="s">
        <v>8</v>
      </c>
      <c r="B20" s="62">
        <v>28583</v>
      </c>
      <c r="C20" s="62">
        <v>27158</v>
      </c>
      <c r="D20" s="62">
        <v>30305</v>
      </c>
      <c r="E20" s="62">
        <v>6650</v>
      </c>
      <c r="F20" s="62">
        <v>14522</v>
      </c>
    </row>
    <row r="21" spans="1:6" s="61" customFormat="1" ht="12.75" x14ac:dyDescent="0.2">
      <c r="A21" s="134"/>
      <c r="B21" s="135"/>
      <c r="C21" s="135"/>
      <c r="D21" s="135"/>
      <c r="E21" s="135"/>
      <c r="F21" s="136"/>
    </row>
    <row r="22" spans="1:6" s="61" customFormat="1" ht="54" customHeight="1" x14ac:dyDescent="0.2">
      <c r="A22" s="137" t="s">
        <v>196</v>
      </c>
      <c r="B22" s="137"/>
      <c r="C22" s="137"/>
      <c r="D22" s="137"/>
      <c r="E22" s="137"/>
      <c r="F22" s="137"/>
    </row>
    <row r="23" spans="1:6" s="61" customFormat="1" ht="15.95" customHeight="1" x14ac:dyDescent="0.2">
      <c r="A23" s="137" t="s">
        <v>13</v>
      </c>
      <c r="B23" s="137"/>
      <c r="C23" s="137"/>
      <c r="D23" s="137"/>
      <c r="E23" s="137"/>
      <c r="F23" s="137"/>
    </row>
    <row r="24" spans="1:6" s="61" customFormat="1" ht="15.95" customHeight="1" x14ac:dyDescent="0.2">
      <c r="A24" s="137" t="s">
        <v>10</v>
      </c>
      <c r="B24" s="137"/>
      <c r="C24" s="137"/>
      <c r="D24" s="137"/>
      <c r="E24" s="137"/>
      <c r="F24" s="137"/>
    </row>
    <row r="25" spans="1:6" s="61" customFormat="1" ht="15.95" customHeight="1" x14ac:dyDescent="0.2">
      <c r="A25" s="137" t="s">
        <v>11</v>
      </c>
      <c r="B25" s="137"/>
      <c r="C25" s="137"/>
      <c r="D25" s="137"/>
      <c r="E25" s="137"/>
      <c r="F25" s="137"/>
    </row>
    <row r="26" spans="1:6" ht="30" customHeight="1" x14ac:dyDescent="0.25">
      <c r="A26" s="124" t="s">
        <v>12</v>
      </c>
      <c r="B26" s="125"/>
      <c r="C26" s="125"/>
      <c r="D26" s="125"/>
      <c r="E26" s="125"/>
      <c r="F26" s="12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3" sqref="B3:E14"/>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55" t="s">
        <v>148</v>
      </c>
      <c r="C1" s="155"/>
      <c r="D1" s="155" t="s">
        <v>78</v>
      </c>
      <c r="E1" s="155"/>
    </row>
    <row r="2" spans="1:5" ht="15.75" x14ac:dyDescent="0.25">
      <c r="A2" s="16" t="s">
        <v>136</v>
      </c>
      <c r="B2" s="16" t="s">
        <v>137</v>
      </c>
      <c r="C2" s="16" t="s">
        <v>1</v>
      </c>
      <c r="D2" s="16" t="s">
        <v>3</v>
      </c>
      <c r="E2" s="16" t="s">
        <v>1</v>
      </c>
    </row>
    <row r="3" spans="1:5" x14ac:dyDescent="0.25">
      <c r="A3" s="17" t="s">
        <v>33</v>
      </c>
      <c r="B3" s="83" t="s">
        <v>202</v>
      </c>
      <c r="C3" s="83">
        <v>1693143</v>
      </c>
      <c r="D3" s="83" t="s">
        <v>202</v>
      </c>
      <c r="E3" s="83">
        <v>211648</v>
      </c>
    </row>
    <row r="4" spans="1:5" x14ac:dyDescent="0.25">
      <c r="A4" s="18" t="s">
        <v>139</v>
      </c>
      <c r="B4" s="86" t="s">
        <v>202</v>
      </c>
      <c r="C4" s="86">
        <v>792524</v>
      </c>
      <c r="D4" s="86" t="s">
        <v>202</v>
      </c>
      <c r="E4" s="86">
        <v>111064</v>
      </c>
    </row>
    <row r="5" spans="1:5" x14ac:dyDescent="0.25">
      <c r="A5" s="18" t="s">
        <v>146</v>
      </c>
      <c r="B5" s="86" t="s">
        <v>202</v>
      </c>
      <c r="C5" s="86">
        <v>900619</v>
      </c>
      <c r="D5" s="86" t="s">
        <v>202</v>
      </c>
      <c r="E5" s="86">
        <v>100584</v>
      </c>
    </row>
    <row r="6" spans="1:5" x14ac:dyDescent="0.25">
      <c r="A6" s="17" t="s">
        <v>37</v>
      </c>
      <c r="B6" s="83">
        <v>2717476</v>
      </c>
      <c r="C6" s="83">
        <v>7761846</v>
      </c>
      <c r="D6" s="83">
        <v>1319848</v>
      </c>
      <c r="E6" s="83">
        <v>2478031</v>
      </c>
    </row>
    <row r="7" spans="1:5" x14ac:dyDescent="0.25">
      <c r="A7" s="18" t="s">
        <v>138</v>
      </c>
      <c r="B7" s="86" t="s">
        <v>202</v>
      </c>
      <c r="C7" s="86">
        <v>177789</v>
      </c>
      <c r="D7" s="86" t="s">
        <v>202</v>
      </c>
      <c r="E7" s="86">
        <v>40198</v>
      </c>
    </row>
    <row r="8" spans="1:5" x14ac:dyDescent="0.25">
      <c r="A8" s="18" t="s">
        <v>139</v>
      </c>
      <c r="B8" s="86">
        <v>1301832</v>
      </c>
      <c r="C8" s="86">
        <v>3744795</v>
      </c>
      <c r="D8" s="86">
        <v>413411</v>
      </c>
      <c r="E8" s="86">
        <v>1008826</v>
      </c>
    </row>
    <row r="9" spans="1:5" x14ac:dyDescent="0.25">
      <c r="A9" s="18" t="s">
        <v>140</v>
      </c>
      <c r="B9" s="86">
        <v>1392128</v>
      </c>
      <c r="C9" s="86">
        <v>3412798</v>
      </c>
      <c r="D9" s="86">
        <v>894035</v>
      </c>
      <c r="E9" s="86">
        <v>1363732</v>
      </c>
    </row>
    <row r="10" spans="1:5" x14ac:dyDescent="0.25">
      <c r="A10" s="18" t="s">
        <v>141</v>
      </c>
      <c r="B10" s="86">
        <v>23516</v>
      </c>
      <c r="C10" s="86">
        <v>426464</v>
      </c>
      <c r="D10" s="86">
        <v>12402</v>
      </c>
      <c r="E10" s="86">
        <v>65275</v>
      </c>
    </row>
    <row r="11" spans="1:5" x14ac:dyDescent="0.25">
      <c r="A11" s="17" t="s">
        <v>38</v>
      </c>
      <c r="B11" s="83" t="s">
        <v>202</v>
      </c>
      <c r="C11" s="83">
        <v>639480</v>
      </c>
      <c r="D11" s="83" t="s">
        <v>202</v>
      </c>
      <c r="E11" s="83">
        <v>301429</v>
      </c>
    </row>
    <row r="12" spans="1:5" ht="17.25" customHeight="1" x14ac:dyDescent="0.25">
      <c r="A12" s="18" t="s">
        <v>149</v>
      </c>
      <c r="B12" s="86" t="s">
        <v>202</v>
      </c>
      <c r="C12" s="86">
        <v>70700</v>
      </c>
      <c r="D12" s="86" t="s">
        <v>202</v>
      </c>
      <c r="E12" s="86">
        <v>38377</v>
      </c>
    </row>
    <row r="13" spans="1:5" ht="15.95" customHeight="1" x14ac:dyDescent="0.25">
      <c r="A13" s="18" t="s">
        <v>143</v>
      </c>
      <c r="B13" s="86" t="s">
        <v>202</v>
      </c>
      <c r="C13" s="86">
        <v>568780</v>
      </c>
      <c r="D13" s="86" t="s">
        <v>202</v>
      </c>
      <c r="E13" s="86">
        <v>263052</v>
      </c>
    </row>
    <row r="14" spans="1:5" ht="15.95" customHeight="1" x14ac:dyDescent="0.25">
      <c r="A14" s="5" t="s">
        <v>8</v>
      </c>
      <c r="B14" s="83">
        <v>2717476</v>
      </c>
      <c r="C14" s="83">
        <v>10094469</v>
      </c>
      <c r="D14" s="83">
        <v>1319848</v>
      </c>
      <c r="E14" s="83">
        <v>2991108</v>
      </c>
    </row>
    <row r="15" spans="1:5" x14ac:dyDescent="0.25">
      <c r="C15" s="48"/>
      <c r="D15" s="48"/>
      <c r="E15" s="48"/>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30" sqref="G30:H30"/>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56" t="s">
        <v>148</v>
      </c>
      <c r="C1" s="156"/>
      <c r="D1" s="156"/>
      <c r="E1" s="156" t="s">
        <v>78</v>
      </c>
      <c r="F1" s="156"/>
      <c r="G1" s="156"/>
    </row>
    <row r="2" spans="1:7" ht="15.75" x14ac:dyDescent="0.25">
      <c r="A2" s="16" t="s">
        <v>136</v>
      </c>
      <c r="B2" s="16" t="s">
        <v>145</v>
      </c>
      <c r="C2" s="16" t="s">
        <v>41</v>
      </c>
      <c r="D2" s="16" t="s">
        <v>38</v>
      </c>
      <c r="E2" s="16" t="s">
        <v>40</v>
      </c>
      <c r="F2" s="16" t="s">
        <v>41</v>
      </c>
      <c r="G2" s="16" t="s">
        <v>38</v>
      </c>
    </row>
    <row r="3" spans="1:7" x14ac:dyDescent="0.25">
      <c r="A3" s="17" t="s">
        <v>33</v>
      </c>
      <c r="B3" s="83">
        <v>69927</v>
      </c>
      <c r="C3" s="83">
        <v>823047</v>
      </c>
      <c r="D3" s="83">
        <v>800170</v>
      </c>
      <c r="E3" s="83">
        <v>15461</v>
      </c>
      <c r="F3" s="83">
        <v>80873</v>
      </c>
      <c r="G3" s="83">
        <v>115313</v>
      </c>
    </row>
    <row r="4" spans="1:7" x14ac:dyDescent="0.25">
      <c r="A4" s="18" t="s">
        <v>139</v>
      </c>
      <c r="B4" s="86" t="s">
        <v>201</v>
      </c>
      <c r="C4" s="86" t="s">
        <v>201</v>
      </c>
      <c r="D4" s="86">
        <v>792524</v>
      </c>
      <c r="E4" s="86" t="s">
        <v>201</v>
      </c>
      <c r="F4" s="86" t="s">
        <v>201</v>
      </c>
      <c r="G4" s="86">
        <v>111064</v>
      </c>
    </row>
    <row r="5" spans="1:7" x14ac:dyDescent="0.25">
      <c r="A5" s="18" t="s">
        <v>146</v>
      </c>
      <c r="B5" s="86">
        <v>69927</v>
      </c>
      <c r="C5" s="86">
        <v>823047</v>
      </c>
      <c r="D5" s="86">
        <v>7646</v>
      </c>
      <c r="E5" s="86">
        <v>15461</v>
      </c>
      <c r="F5" s="86">
        <v>80873</v>
      </c>
      <c r="G5" s="86">
        <v>4249</v>
      </c>
    </row>
    <row r="6" spans="1:7" x14ac:dyDescent="0.25">
      <c r="A6" s="18" t="s">
        <v>141</v>
      </c>
      <c r="B6" s="86" t="s">
        <v>201</v>
      </c>
      <c r="C6" s="86" t="s">
        <v>201</v>
      </c>
      <c r="D6" s="86" t="s">
        <v>201</v>
      </c>
      <c r="E6" s="86" t="s">
        <v>201</v>
      </c>
      <c r="F6" s="86" t="s">
        <v>201</v>
      </c>
      <c r="G6" s="86" t="s">
        <v>201</v>
      </c>
    </row>
    <row r="7" spans="1:7" x14ac:dyDescent="0.25">
      <c r="A7" s="17" t="s">
        <v>37</v>
      </c>
      <c r="B7" s="83">
        <v>853966</v>
      </c>
      <c r="C7" s="83">
        <v>3768035</v>
      </c>
      <c r="D7" s="83">
        <v>5857322</v>
      </c>
      <c r="E7" s="83">
        <v>438168</v>
      </c>
      <c r="F7" s="83">
        <v>1756742</v>
      </c>
      <c r="G7" s="83">
        <v>1602970</v>
      </c>
    </row>
    <row r="8" spans="1:7" x14ac:dyDescent="0.25">
      <c r="A8" s="18" t="s">
        <v>138</v>
      </c>
      <c r="B8" s="86" t="s">
        <v>201</v>
      </c>
      <c r="C8" s="86" t="s">
        <v>201</v>
      </c>
      <c r="D8" s="86">
        <v>177789</v>
      </c>
      <c r="E8" s="86" t="s">
        <v>201</v>
      </c>
      <c r="F8" s="86" t="s">
        <v>201</v>
      </c>
      <c r="G8" s="86">
        <v>40198</v>
      </c>
    </row>
    <row r="9" spans="1:7" x14ac:dyDescent="0.25">
      <c r="A9" s="18" t="s">
        <v>139</v>
      </c>
      <c r="B9" s="86" t="s">
        <v>201</v>
      </c>
      <c r="C9" s="86" t="s">
        <v>201</v>
      </c>
      <c r="D9" s="86">
        <v>5046627</v>
      </c>
      <c r="E9" s="86" t="s">
        <v>201</v>
      </c>
      <c r="F9" s="86" t="s">
        <v>201</v>
      </c>
      <c r="G9" s="86">
        <v>1422237</v>
      </c>
    </row>
    <row r="10" spans="1:7" x14ac:dyDescent="0.25">
      <c r="A10" s="18" t="s">
        <v>140</v>
      </c>
      <c r="B10" s="84">
        <v>853966</v>
      </c>
      <c r="C10" s="84">
        <v>3768035</v>
      </c>
      <c r="D10" s="84">
        <v>182926</v>
      </c>
      <c r="E10" s="86">
        <v>438168</v>
      </c>
      <c r="F10" s="86">
        <v>1756742</v>
      </c>
      <c r="G10" s="86">
        <v>62858</v>
      </c>
    </row>
    <row r="11" spans="1:7" x14ac:dyDescent="0.25">
      <c r="A11" s="18" t="s">
        <v>141</v>
      </c>
      <c r="B11" s="86" t="s">
        <v>201</v>
      </c>
      <c r="C11" s="86" t="s">
        <v>201</v>
      </c>
      <c r="D11" s="86">
        <v>449980</v>
      </c>
      <c r="E11" s="86" t="s">
        <v>201</v>
      </c>
      <c r="F11" s="86" t="s">
        <v>201</v>
      </c>
      <c r="G11" s="86">
        <v>77677</v>
      </c>
    </row>
    <row r="12" spans="1:7" s="49" customFormat="1" x14ac:dyDescent="0.25">
      <c r="A12" s="17" t="s">
        <v>68</v>
      </c>
      <c r="B12" s="83" t="s">
        <v>201</v>
      </c>
      <c r="C12" s="83" t="s">
        <v>201</v>
      </c>
      <c r="D12" s="83">
        <v>639480</v>
      </c>
      <c r="E12" s="83" t="s">
        <v>201</v>
      </c>
      <c r="F12" s="83" t="s">
        <v>201</v>
      </c>
      <c r="G12" s="83">
        <v>301429</v>
      </c>
    </row>
    <row r="13" spans="1:7" x14ac:dyDescent="0.25">
      <c r="A13" s="5" t="s">
        <v>8</v>
      </c>
      <c r="B13" s="83">
        <v>923893</v>
      </c>
      <c r="C13" s="83">
        <v>4591082</v>
      </c>
      <c r="D13" s="83">
        <v>7296972</v>
      </c>
      <c r="E13" s="83">
        <v>453629</v>
      </c>
      <c r="F13" s="83">
        <v>1837615</v>
      </c>
      <c r="G13" s="83">
        <v>2019712</v>
      </c>
    </row>
    <row r="14" spans="1:7" x14ac:dyDescent="0.25">
      <c r="A14" s="152" t="s">
        <v>147</v>
      </c>
      <c r="B14" s="153"/>
      <c r="C14" s="153"/>
      <c r="D14" s="153"/>
      <c r="E14" s="153"/>
      <c r="F14" s="153"/>
      <c r="G14" s="154"/>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7" sqref="G37"/>
    </sheetView>
  </sheetViews>
  <sheetFormatPr defaultRowHeight="15" x14ac:dyDescent="0.25"/>
  <cols>
    <col min="1" max="1" width="20.7109375" bestFit="1" customWidth="1"/>
    <col min="2" max="4" width="14.7109375" customWidth="1"/>
  </cols>
  <sheetData>
    <row r="1" spans="1:4" ht="68.25" customHeight="1" x14ac:dyDescent="0.25">
      <c r="A1" s="158" t="s">
        <v>217</v>
      </c>
      <c r="B1" s="158"/>
      <c r="C1" s="158"/>
      <c r="D1" s="158"/>
    </row>
    <row r="2" spans="1:4" ht="25.5" customHeight="1" x14ac:dyDescent="0.25">
      <c r="A2" s="142" t="s">
        <v>83</v>
      </c>
      <c r="B2" s="142"/>
      <c r="C2" s="142"/>
      <c r="D2" s="142"/>
    </row>
    <row r="3" spans="1:4" x14ac:dyDescent="0.25">
      <c r="A3" s="142" t="s">
        <v>84</v>
      </c>
      <c r="B3" s="142"/>
      <c r="C3" s="142"/>
      <c r="D3" s="142"/>
    </row>
    <row r="4" spans="1:4" x14ac:dyDescent="0.25">
      <c r="A4" s="147" t="s">
        <v>150</v>
      </c>
      <c r="B4" s="147"/>
      <c r="C4" s="147"/>
      <c r="D4" s="147"/>
    </row>
    <row r="5" spans="1:4" x14ac:dyDescent="0.25">
      <c r="A5" s="143" t="s">
        <v>151</v>
      </c>
      <c r="B5" s="144"/>
      <c r="C5" s="144"/>
      <c r="D5" s="145"/>
    </row>
    <row r="6" spans="1:4" ht="25.5" customHeight="1" x14ac:dyDescent="0.25">
      <c r="A6" s="157" t="s">
        <v>12</v>
      </c>
      <c r="B6" s="157"/>
      <c r="C6" s="157"/>
      <c r="D6" s="157"/>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35" sqref="E35"/>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30" t="s">
        <v>203</v>
      </c>
      <c r="C2" s="30">
        <v>19</v>
      </c>
      <c r="D2" s="30">
        <v>19</v>
      </c>
    </row>
    <row r="3" spans="1:4" x14ac:dyDescent="0.25">
      <c r="A3" s="12" t="s">
        <v>37</v>
      </c>
      <c r="B3" s="30">
        <v>1731</v>
      </c>
      <c r="C3" s="30">
        <v>1548</v>
      </c>
      <c r="D3" s="30">
        <v>3279</v>
      </c>
    </row>
    <row r="4" spans="1:4" x14ac:dyDescent="0.25">
      <c r="A4" s="13" t="s">
        <v>212</v>
      </c>
      <c r="B4" s="26">
        <v>867</v>
      </c>
      <c r="C4" s="26">
        <v>155</v>
      </c>
      <c r="D4" s="26">
        <v>1022</v>
      </c>
    </row>
    <row r="5" spans="1:4" x14ac:dyDescent="0.25">
      <c r="A5" s="13" t="s">
        <v>146</v>
      </c>
      <c r="B5" s="26">
        <v>864</v>
      </c>
      <c r="C5" s="26">
        <v>1393</v>
      </c>
      <c r="D5" s="26">
        <v>2257</v>
      </c>
    </row>
    <row r="6" spans="1:4" x14ac:dyDescent="0.25">
      <c r="A6" s="13" t="s">
        <v>38</v>
      </c>
      <c r="B6" s="26">
        <v>10</v>
      </c>
      <c r="C6" s="26">
        <v>51</v>
      </c>
      <c r="D6" s="26">
        <v>61</v>
      </c>
    </row>
    <row r="7" spans="1:4" x14ac:dyDescent="0.25">
      <c r="A7" s="12" t="s">
        <v>8</v>
      </c>
      <c r="B7" s="30">
        <v>1741</v>
      </c>
      <c r="C7" s="30">
        <v>1618</v>
      </c>
      <c r="D7" s="30">
        <v>3359</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G31" sqref="G31"/>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30" t="s">
        <v>202</v>
      </c>
      <c r="C2" s="30">
        <v>3</v>
      </c>
      <c r="D2" s="30">
        <v>16</v>
      </c>
      <c r="E2" s="30">
        <v>19</v>
      </c>
    </row>
    <row r="3" spans="1:5" x14ac:dyDescent="0.25">
      <c r="A3" s="74" t="s">
        <v>37</v>
      </c>
      <c r="B3" s="26">
        <v>1331</v>
      </c>
      <c r="C3" s="26">
        <v>922</v>
      </c>
      <c r="D3" s="26">
        <v>1026</v>
      </c>
      <c r="E3" s="26">
        <v>3279</v>
      </c>
    </row>
    <row r="4" spans="1:5" x14ac:dyDescent="0.25">
      <c r="A4" s="12" t="s">
        <v>38</v>
      </c>
      <c r="B4" s="30" t="s">
        <v>202</v>
      </c>
      <c r="C4" s="30" t="s">
        <v>202</v>
      </c>
      <c r="D4" s="30">
        <v>61</v>
      </c>
      <c r="E4" s="30">
        <v>61</v>
      </c>
    </row>
    <row r="5" spans="1:5" x14ac:dyDescent="0.25">
      <c r="A5" s="4" t="s">
        <v>8</v>
      </c>
      <c r="B5" s="30">
        <v>366</v>
      </c>
      <c r="C5" s="30">
        <v>302</v>
      </c>
      <c r="D5" s="30">
        <v>274</v>
      </c>
      <c r="E5" s="30">
        <v>942</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A12" sqref="A12"/>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72" t="s">
        <v>0</v>
      </c>
      <c r="B1" s="155" t="s">
        <v>148</v>
      </c>
      <c r="C1" s="155"/>
      <c r="D1" s="155" t="s">
        <v>78</v>
      </c>
      <c r="E1" s="155"/>
    </row>
    <row r="2" spans="1:5" x14ac:dyDescent="0.25">
      <c r="A2" s="71" t="s">
        <v>136</v>
      </c>
      <c r="B2" s="71" t="s">
        <v>137</v>
      </c>
      <c r="C2" s="71" t="s">
        <v>1</v>
      </c>
      <c r="D2" s="71" t="s">
        <v>3</v>
      </c>
      <c r="E2" s="71" t="s">
        <v>1</v>
      </c>
    </row>
    <row r="3" spans="1:5" x14ac:dyDescent="0.25">
      <c r="A3" s="109" t="s">
        <v>33</v>
      </c>
      <c r="B3" s="107" t="s">
        <v>222</v>
      </c>
      <c r="C3" s="107" t="s">
        <v>222</v>
      </c>
      <c r="D3" s="107" t="s">
        <v>222</v>
      </c>
      <c r="E3" s="107">
        <v>38</v>
      </c>
    </row>
    <row r="4" spans="1:5" x14ac:dyDescent="0.25">
      <c r="A4" s="109" t="s">
        <v>37</v>
      </c>
      <c r="B4" s="107">
        <v>1828</v>
      </c>
      <c r="C4" s="107">
        <v>1486</v>
      </c>
      <c r="D4" s="107">
        <v>1632</v>
      </c>
      <c r="E4" s="107">
        <v>1610</v>
      </c>
    </row>
    <row r="5" spans="1:5" s="87" customFormat="1" x14ac:dyDescent="0.25">
      <c r="A5" s="109" t="s">
        <v>68</v>
      </c>
      <c r="B5" s="107">
        <v>11</v>
      </c>
      <c r="C5" s="107">
        <v>65</v>
      </c>
      <c r="D5" s="107">
        <v>9</v>
      </c>
      <c r="E5" s="107">
        <v>37</v>
      </c>
    </row>
    <row r="6" spans="1:5" ht="15.95" customHeight="1" x14ac:dyDescent="0.25">
      <c r="A6" s="110" t="s">
        <v>8</v>
      </c>
      <c r="B6" s="104">
        <v>1839</v>
      </c>
      <c r="C6" s="104">
        <v>1551</v>
      </c>
      <c r="D6" s="104">
        <v>1641</v>
      </c>
      <c r="E6" s="104">
        <v>1685</v>
      </c>
    </row>
    <row r="7" spans="1:5" ht="18" customHeight="1" x14ac:dyDescent="0.25">
      <c r="A7" s="143" t="s">
        <v>147</v>
      </c>
      <c r="B7" s="144"/>
      <c r="C7" s="144"/>
      <c r="D7" s="144"/>
      <c r="E7" s="145"/>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F21" sqref="F21"/>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72" t="s">
        <v>0</v>
      </c>
      <c r="B1" s="159" t="s">
        <v>148</v>
      </c>
      <c r="C1" s="160"/>
      <c r="D1" s="161"/>
      <c r="E1" s="159" t="s">
        <v>78</v>
      </c>
      <c r="F1" s="160"/>
      <c r="G1" s="161"/>
    </row>
    <row r="2" spans="1:7" x14ac:dyDescent="0.25">
      <c r="A2" s="71" t="s">
        <v>136</v>
      </c>
      <c r="B2" s="71" t="s">
        <v>145</v>
      </c>
      <c r="C2" s="71" t="s">
        <v>41</v>
      </c>
      <c r="D2" s="71" t="s">
        <v>38</v>
      </c>
      <c r="E2" s="71">
        <f>SUM(E3:E6)</f>
        <v>2980</v>
      </c>
      <c r="F2" s="71" t="s">
        <v>41</v>
      </c>
      <c r="G2" s="71" t="s">
        <v>38</v>
      </c>
    </row>
    <row r="3" spans="1:7" x14ac:dyDescent="0.25">
      <c r="A3" s="109" t="s">
        <v>33</v>
      </c>
      <c r="B3" s="107" t="s">
        <v>201</v>
      </c>
      <c r="C3" s="107" t="s">
        <v>201</v>
      </c>
      <c r="D3" s="107" t="s">
        <v>201</v>
      </c>
      <c r="E3" s="107" t="s">
        <v>201</v>
      </c>
      <c r="F3" s="107">
        <v>6</v>
      </c>
      <c r="G3" s="107">
        <v>32</v>
      </c>
    </row>
    <row r="4" spans="1:7" x14ac:dyDescent="0.25">
      <c r="A4" s="109" t="s">
        <v>37</v>
      </c>
      <c r="B4" s="104">
        <v>1172</v>
      </c>
      <c r="C4" s="104">
        <v>911</v>
      </c>
      <c r="D4" s="107">
        <v>1231</v>
      </c>
      <c r="E4" s="107">
        <v>1490</v>
      </c>
      <c r="F4" s="107">
        <v>933</v>
      </c>
      <c r="G4" s="107">
        <v>819</v>
      </c>
    </row>
    <row r="5" spans="1:7" s="108" customFormat="1" x14ac:dyDescent="0.25">
      <c r="A5" s="109" t="s">
        <v>68</v>
      </c>
      <c r="B5" s="104" t="s">
        <v>201</v>
      </c>
      <c r="C5" s="104" t="s">
        <v>201</v>
      </c>
      <c r="D5" s="107">
        <v>76</v>
      </c>
      <c r="E5" s="107" t="s">
        <v>201</v>
      </c>
      <c r="F5" s="107" t="s">
        <v>201</v>
      </c>
      <c r="G5" s="107">
        <v>46</v>
      </c>
    </row>
    <row r="6" spans="1:7" x14ac:dyDescent="0.25">
      <c r="A6" s="110" t="s">
        <v>8</v>
      </c>
      <c r="B6" s="104">
        <v>1172</v>
      </c>
      <c r="C6" s="104">
        <v>911</v>
      </c>
      <c r="D6" s="104">
        <v>1307</v>
      </c>
      <c r="E6" s="104">
        <v>1490</v>
      </c>
      <c r="F6" s="104">
        <v>939</v>
      </c>
      <c r="G6" s="104">
        <v>897</v>
      </c>
    </row>
    <row r="7" spans="1:7" ht="19.5" customHeight="1" x14ac:dyDescent="0.25">
      <c r="A7" s="152" t="s">
        <v>147</v>
      </c>
      <c r="B7" s="153"/>
      <c r="C7" s="153"/>
      <c r="D7" s="153"/>
      <c r="E7" s="153"/>
      <c r="F7" s="153"/>
      <c r="G7" s="154"/>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4" sqref="D24"/>
    </sheetView>
  </sheetViews>
  <sheetFormatPr defaultRowHeight="15" x14ac:dyDescent="0.25"/>
  <cols>
    <col min="1" max="1" width="20.7109375" bestFit="1" customWidth="1"/>
    <col min="2" max="4" width="14.7109375" customWidth="1"/>
  </cols>
  <sheetData>
    <row r="1" spans="1:4" ht="72" customHeight="1" x14ac:dyDescent="0.25">
      <c r="A1" s="147" t="s">
        <v>218</v>
      </c>
      <c r="B1" s="147"/>
      <c r="C1" s="147"/>
      <c r="D1" s="147"/>
    </row>
    <row r="2" spans="1:4" ht="25.5" customHeight="1" x14ac:dyDescent="0.25">
      <c r="A2" s="142" t="s">
        <v>83</v>
      </c>
      <c r="B2" s="142"/>
      <c r="C2" s="142"/>
      <c r="D2" s="142"/>
    </row>
    <row r="3" spans="1:4" x14ac:dyDescent="0.25">
      <c r="A3" s="142" t="s">
        <v>84</v>
      </c>
      <c r="B3" s="142"/>
      <c r="C3" s="142"/>
      <c r="D3" s="142"/>
    </row>
    <row r="4" spans="1:4" x14ac:dyDescent="0.25">
      <c r="A4" s="147" t="s">
        <v>150</v>
      </c>
      <c r="B4" s="147"/>
      <c r="C4" s="147"/>
      <c r="D4" s="147"/>
    </row>
    <row r="5" spans="1:4" x14ac:dyDescent="0.25">
      <c r="A5" s="143" t="s">
        <v>151</v>
      </c>
      <c r="B5" s="144"/>
      <c r="C5" s="144"/>
      <c r="D5" s="145"/>
    </row>
    <row r="6" spans="1:4" ht="25.5" customHeight="1" x14ac:dyDescent="0.25">
      <c r="A6" s="157" t="s">
        <v>12</v>
      </c>
      <c r="B6" s="157"/>
      <c r="C6" s="157"/>
      <c r="D6" s="157"/>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F30" sqref="F30"/>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136</v>
      </c>
      <c r="B1" s="9" t="s">
        <v>137</v>
      </c>
      <c r="C1" s="9" t="s">
        <v>1</v>
      </c>
      <c r="D1" s="9" t="s">
        <v>8</v>
      </c>
    </row>
    <row r="2" spans="1:4" x14ac:dyDescent="0.25">
      <c r="A2" s="12" t="s">
        <v>33</v>
      </c>
      <c r="B2" s="104" t="s">
        <v>203</v>
      </c>
      <c r="C2" s="104">
        <v>276</v>
      </c>
      <c r="D2" s="104">
        <v>276</v>
      </c>
    </row>
    <row r="3" spans="1:4" x14ac:dyDescent="0.25">
      <c r="A3" s="12" t="s">
        <v>37</v>
      </c>
      <c r="B3" s="104">
        <v>59133</v>
      </c>
      <c r="C3" s="104">
        <v>73514</v>
      </c>
      <c r="D3" s="104">
        <v>132647</v>
      </c>
    </row>
    <row r="4" spans="1:4" x14ac:dyDescent="0.25">
      <c r="A4" s="13" t="s">
        <v>35</v>
      </c>
      <c r="B4" s="107">
        <v>31010</v>
      </c>
      <c r="C4" s="107">
        <v>8843</v>
      </c>
      <c r="D4" s="104">
        <v>39853</v>
      </c>
    </row>
    <row r="5" spans="1:4" x14ac:dyDescent="0.25">
      <c r="A5" s="13" t="s">
        <v>163</v>
      </c>
      <c r="B5" s="107">
        <v>27656</v>
      </c>
      <c r="C5" s="107">
        <v>64391</v>
      </c>
      <c r="D5" s="104">
        <v>92047</v>
      </c>
    </row>
    <row r="6" spans="1:4" x14ac:dyDescent="0.25">
      <c r="A6" s="13" t="s">
        <v>38</v>
      </c>
      <c r="B6" s="107">
        <v>467</v>
      </c>
      <c r="C6" s="107">
        <v>280</v>
      </c>
      <c r="D6" s="104">
        <v>747</v>
      </c>
    </row>
    <row r="7" spans="1:4" x14ac:dyDescent="0.25">
      <c r="A7" s="12" t="s">
        <v>68</v>
      </c>
      <c r="B7" s="104">
        <v>2524</v>
      </c>
      <c r="C7" s="104">
        <v>11250</v>
      </c>
      <c r="D7" s="104">
        <v>13774</v>
      </c>
    </row>
    <row r="8" spans="1:4" x14ac:dyDescent="0.25">
      <c r="A8" s="7" t="s">
        <v>8</v>
      </c>
      <c r="B8" s="104">
        <v>61657</v>
      </c>
      <c r="C8" s="51">
        <v>85040</v>
      </c>
      <c r="D8" s="52">
        <v>146697</v>
      </c>
    </row>
    <row r="9" spans="1:4" ht="27" customHeight="1" x14ac:dyDescent="0.25">
      <c r="A9" s="147" t="s">
        <v>147</v>
      </c>
      <c r="B9" s="147"/>
      <c r="C9" s="147"/>
      <c r="D9" s="162"/>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2" sqref="B2:E9"/>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136</v>
      </c>
      <c r="B1" s="9" t="s">
        <v>145</v>
      </c>
      <c r="C1" s="9" t="s">
        <v>41</v>
      </c>
      <c r="D1" s="9" t="s">
        <v>38</v>
      </c>
      <c r="E1" s="9" t="s">
        <v>8</v>
      </c>
    </row>
    <row r="2" spans="1:5" x14ac:dyDescent="0.25">
      <c r="A2" s="12" t="s">
        <v>33</v>
      </c>
      <c r="B2" s="104" t="s">
        <v>202</v>
      </c>
      <c r="C2" s="104">
        <v>50</v>
      </c>
      <c r="D2" s="104">
        <v>226</v>
      </c>
      <c r="E2" s="104">
        <v>276</v>
      </c>
    </row>
    <row r="3" spans="1:5" x14ac:dyDescent="0.25">
      <c r="A3" s="12" t="s">
        <v>37</v>
      </c>
      <c r="B3" s="104">
        <v>28673</v>
      </c>
      <c r="C3" s="104">
        <v>63308</v>
      </c>
      <c r="D3" s="104">
        <v>40629</v>
      </c>
      <c r="E3" s="104">
        <v>132610</v>
      </c>
    </row>
    <row r="4" spans="1:5" x14ac:dyDescent="0.25">
      <c r="A4" s="13" t="s">
        <v>34</v>
      </c>
      <c r="B4" s="107" t="s">
        <v>205</v>
      </c>
      <c r="C4" s="107" t="s">
        <v>205</v>
      </c>
      <c r="D4" s="107">
        <v>29</v>
      </c>
      <c r="E4" s="104">
        <v>29</v>
      </c>
    </row>
    <row r="5" spans="1:5" x14ac:dyDescent="0.25">
      <c r="A5" s="13" t="s">
        <v>35</v>
      </c>
      <c r="B5" s="107" t="s">
        <v>205</v>
      </c>
      <c r="C5" s="107" t="s">
        <v>205</v>
      </c>
      <c r="D5" s="107">
        <v>39853</v>
      </c>
      <c r="E5" s="104">
        <v>39853</v>
      </c>
    </row>
    <row r="6" spans="1:5" x14ac:dyDescent="0.25">
      <c r="A6" s="13" t="s">
        <v>36</v>
      </c>
      <c r="B6" s="107">
        <v>28673</v>
      </c>
      <c r="C6" s="107">
        <v>63308</v>
      </c>
      <c r="D6" s="107" t="s">
        <v>202</v>
      </c>
      <c r="E6" s="104">
        <v>91981</v>
      </c>
    </row>
    <row r="7" spans="1:5" x14ac:dyDescent="0.25">
      <c r="A7" s="13" t="s">
        <v>38</v>
      </c>
      <c r="B7" s="107" t="s">
        <v>205</v>
      </c>
      <c r="C7" s="107" t="s">
        <v>202</v>
      </c>
      <c r="D7" s="107">
        <v>747</v>
      </c>
      <c r="E7" s="104">
        <v>747</v>
      </c>
    </row>
    <row r="8" spans="1:5" x14ac:dyDescent="0.25">
      <c r="A8" s="12" t="s">
        <v>68</v>
      </c>
      <c r="B8" s="107" t="s">
        <v>202</v>
      </c>
      <c r="C8" s="107" t="s">
        <v>202</v>
      </c>
      <c r="D8" s="104">
        <v>13774</v>
      </c>
      <c r="E8" s="104">
        <v>13774</v>
      </c>
    </row>
    <row r="9" spans="1:5" x14ac:dyDescent="0.25">
      <c r="A9" s="8" t="s">
        <v>8</v>
      </c>
      <c r="B9" s="104">
        <v>28673</v>
      </c>
      <c r="C9" s="104">
        <v>63358</v>
      </c>
      <c r="D9" s="50">
        <v>54629</v>
      </c>
      <c r="E9" s="104">
        <v>146660</v>
      </c>
    </row>
    <row r="10" spans="1:5" ht="18.75" customHeight="1" x14ac:dyDescent="0.25">
      <c r="A10" s="157" t="s">
        <v>147</v>
      </c>
      <c r="B10" s="157"/>
      <c r="C10" s="157"/>
      <c r="D10" s="157"/>
      <c r="E10" s="157"/>
    </row>
  </sheetData>
  <mergeCells count="1">
    <mergeCell ref="A10:E10"/>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0" sqref="H10"/>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x14ac:dyDescent="0.25">
      <c r="A1" s="92"/>
      <c r="B1" s="93" t="s">
        <v>206</v>
      </c>
      <c r="C1" s="93" t="s">
        <v>210</v>
      </c>
      <c r="D1" s="93" t="s">
        <v>209</v>
      </c>
      <c r="E1" s="93" t="s">
        <v>211</v>
      </c>
      <c r="F1" s="117" t="s">
        <v>213</v>
      </c>
    </row>
    <row r="2" spans="1:6" x14ac:dyDescent="0.25">
      <c r="A2" s="91" t="s">
        <v>54</v>
      </c>
      <c r="B2" s="75">
        <v>39681</v>
      </c>
      <c r="C2" s="75">
        <v>42724</v>
      </c>
      <c r="D2" s="75">
        <v>47081</v>
      </c>
      <c r="E2" s="75">
        <v>11190</v>
      </c>
      <c r="F2" s="75">
        <v>21434</v>
      </c>
    </row>
    <row r="3" spans="1:6" x14ac:dyDescent="0.25">
      <c r="A3" s="101" t="s">
        <v>192</v>
      </c>
      <c r="B3" s="76">
        <v>15376</v>
      </c>
      <c r="C3" s="76">
        <v>18870</v>
      </c>
      <c r="D3" s="76">
        <v>21347</v>
      </c>
      <c r="E3" s="76">
        <v>4699</v>
      </c>
      <c r="F3" s="76">
        <v>10286</v>
      </c>
    </row>
    <row r="4" spans="1:6" x14ac:dyDescent="0.25">
      <c r="A4" s="101" t="s">
        <v>141</v>
      </c>
      <c r="B4" s="76">
        <v>24305</v>
      </c>
      <c r="C4" s="76">
        <v>23854</v>
      </c>
      <c r="D4" s="76">
        <v>25734</v>
      </c>
      <c r="E4" s="76">
        <v>6491</v>
      </c>
      <c r="F4" s="76">
        <v>11148</v>
      </c>
    </row>
    <row r="5" spans="1:6" x14ac:dyDescent="0.25">
      <c r="A5" s="94" t="s">
        <v>2</v>
      </c>
      <c r="B5" s="75">
        <v>1278</v>
      </c>
      <c r="C5" s="75">
        <v>1922</v>
      </c>
      <c r="D5" s="75">
        <v>1286</v>
      </c>
      <c r="E5" s="75">
        <v>230</v>
      </c>
      <c r="F5" s="75">
        <v>894</v>
      </c>
    </row>
    <row r="6" spans="1:6" x14ac:dyDescent="0.25">
      <c r="A6" s="101" t="s">
        <v>193</v>
      </c>
      <c r="B6" s="76">
        <v>860</v>
      </c>
      <c r="C6" s="76">
        <v>1363</v>
      </c>
      <c r="D6" s="76">
        <v>834</v>
      </c>
      <c r="E6" s="76">
        <v>129</v>
      </c>
      <c r="F6" s="76">
        <v>551</v>
      </c>
    </row>
    <row r="7" spans="1:6" x14ac:dyDescent="0.25">
      <c r="A7" s="101" t="s">
        <v>141</v>
      </c>
      <c r="B7" s="95">
        <v>418</v>
      </c>
      <c r="C7" s="95">
        <v>559</v>
      </c>
      <c r="D7" s="95">
        <v>452</v>
      </c>
      <c r="E7" s="95">
        <v>101</v>
      </c>
      <c r="F7" s="95">
        <v>343</v>
      </c>
    </row>
    <row r="8" spans="1:6" x14ac:dyDescent="0.25">
      <c r="A8" s="94" t="s">
        <v>5</v>
      </c>
      <c r="B8" s="75">
        <v>16206</v>
      </c>
      <c r="C8" s="75">
        <v>9670</v>
      </c>
      <c r="D8" s="75">
        <v>12243</v>
      </c>
      <c r="E8" s="75">
        <v>1880</v>
      </c>
      <c r="F8" s="75">
        <v>6716</v>
      </c>
    </row>
    <row r="9" spans="1:6" x14ac:dyDescent="0.25">
      <c r="A9" s="101" t="s">
        <v>193</v>
      </c>
      <c r="B9" s="76">
        <v>8364</v>
      </c>
      <c r="C9" s="76">
        <v>5763</v>
      </c>
      <c r="D9" s="76">
        <v>6956</v>
      </c>
      <c r="E9" s="76">
        <v>871</v>
      </c>
      <c r="F9" s="76">
        <v>3390</v>
      </c>
    </row>
    <row r="10" spans="1:6" x14ac:dyDescent="0.25">
      <c r="A10" s="101" t="s">
        <v>141</v>
      </c>
      <c r="B10" s="76">
        <v>7842</v>
      </c>
      <c r="C10" s="76">
        <v>3907</v>
      </c>
      <c r="D10" s="76">
        <v>5287</v>
      </c>
      <c r="E10" s="76">
        <v>1009</v>
      </c>
      <c r="F10" s="76">
        <v>3326</v>
      </c>
    </row>
    <row r="11" spans="1:6" x14ac:dyDescent="0.25">
      <c r="A11" s="94" t="s">
        <v>195</v>
      </c>
      <c r="B11" s="89" t="s">
        <v>4</v>
      </c>
      <c r="C11" s="89" t="s">
        <v>4</v>
      </c>
      <c r="D11" s="89" t="s">
        <v>4</v>
      </c>
      <c r="E11" s="89" t="s">
        <v>4</v>
      </c>
      <c r="F11" s="89" t="s">
        <v>4</v>
      </c>
    </row>
    <row r="12" spans="1:6" x14ac:dyDescent="0.25">
      <c r="A12" s="101" t="s">
        <v>193</v>
      </c>
      <c r="B12" s="90" t="s">
        <v>4</v>
      </c>
      <c r="C12" s="90" t="s">
        <v>4</v>
      </c>
      <c r="D12" s="90" t="s">
        <v>4</v>
      </c>
      <c r="E12" s="90" t="s">
        <v>4</v>
      </c>
      <c r="F12" s="90" t="s">
        <v>4</v>
      </c>
    </row>
    <row r="13" spans="1:6" x14ac:dyDescent="0.25">
      <c r="A13" s="101" t="s">
        <v>141</v>
      </c>
      <c r="B13" s="90" t="s">
        <v>4</v>
      </c>
      <c r="C13" s="90" t="s">
        <v>4</v>
      </c>
      <c r="D13" s="90" t="s">
        <v>4</v>
      </c>
      <c r="E13" s="90" t="s">
        <v>4</v>
      </c>
      <c r="F13" s="90" t="s">
        <v>4</v>
      </c>
    </row>
    <row r="14" spans="1:6" x14ac:dyDescent="0.25">
      <c r="A14" s="94" t="s">
        <v>6</v>
      </c>
      <c r="B14" s="89" t="s">
        <v>4</v>
      </c>
      <c r="C14" s="89" t="s">
        <v>4</v>
      </c>
      <c r="D14" s="89" t="s">
        <v>4</v>
      </c>
      <c r="E14" s="89" t="s">
        <v>4</v>
      </c>
      <c r="F14" s="89" t="s">
        <v>4</v>
      </c>
    </row>
    <row r="15" spans="1:6" x14ac:dyDescent="0.25">
      <c r="A15" s="101" t="s">
        <v>193</v>
      </c>
      <c r="B15" s="90" t="s">
        <v>4</v>
      </c>
      <c r="C15" s="90" t="s">
        <v>4</v>
      </c>
      <c r="D15" s="90" t="s">
        <v>4</v>
      </c>
      <c r="E15" s="90" t="s">
        <v>4</v>
      </c>
      <c r="F15" s="90" t="s">
        <v>4</v>
      </c>
    </row>
    <row r="16" spans="1:6" x14ac:dyDescent="0.25">
      <c r="A16" s="101" t="s">
        <v>141</v>
      </c>
      <c r="B16" s="90" t="s">
        <v>4</v>
      </c>
      <c r="C16" s="90" t="s">
        <v>4</v>
      </c>
      <c r="D16" s="90" t="s">
        <v>4</v>
      </c>
      <c r="E16" s="90" t="s">
        <v>4</v>
      </c>
      <c r="F16" s="90" t="s">
        <v>4</v>
      </c>
    </row>
    <row r="17" spans="1:6" x14ac:dyDescent="0.25">
      <c r="A17" s="94" t="s">
        <v>7</v>
      </c>
      <c r="B17" s="89" t="s">
        <v>4</v>
      </c>
      <c r="C17" s="89" t="s">
        <v>4</v>
      </c>
      <c r="D17" s="89" t="s">
        <v>4</v>
      </c>
      <c r="E17" s="89" t="s">
        <v>4</v>
      </c>
      <c r="F17" s="89" t="s">
        <v>4</v>
      </c>
    </row>
    <row r="18" spans="1:6" x14ac:dyDescent="0.25">
      <c r="A18" s="101" t="s">
        <v>193</v>
      </c>
      <c r="B18" s="76" t="s">
        <v>4</v>
      </c>
      <c r="C18" s="76" t="s">
        <v>4</v>
      </c>
      <c r="D18" s="76" t="s">
        <v>4</v>
      </c>
      <c r="E18" s="76" t="s">
        <v>4</v>
      </c>
      <c r="F18" s="76" t="s">
        <v>4</v>
      </c>
    </row>
    <row r="19" spans="1:6" x14ac:dyDescent="0.25">
      <c r="A19" s="101" t="s">
        <v>141</v>
      </c>
      <c r="B19" s="76" t="s">
        <v>4</v>
      </c>
      <c r="C19" s="76" t="s">
        <v>4</v>
      </c>
      <c r="D19" s="76" t="s">
        <v>4</v>
      </c>
      <c r="E19" s="76" t="s">
        <v>4</v>
      </c>
      <c r="F19" s="76" t="s">
        <v>4</v>
      </c>
    </row>
    <row r="20" spans="1:6" x14ac:dyDescent="0.25">
      <c r="A20" s="94" t="s">
        <v>8</v>
      </c>
      <c r="B20" s="75">
        <v>57165</v>
      </c>
      <c r="C20" s="75">
        <v>54316</v>
      </c>
      <c r="D20" s="75">
        <v>60610</v>
      </c>
      <c r="E20" s="75">
        <v>13300</v>
      </c>
      <c r="F20" s="75">
        <v>29044</v>
      </c>
    </row>
    <row r="21" spans="1:6" x14ac:dyDescent="0.25">
      <c r="A21" s="131"/>
      <c r="B21" s="132"/>
      <c r="C21" s="132"/>
      <c r="D21" s="132"/>
      <c r="E21" s="132"/>
      <c r="F21" s="133"/>
    </row>
    <row r="22" spans="1:6" ht="108" customHeight="1" x14ac:dyDescent="0.25">
      <c r="A22" s="138" t="s">
        <v>197</v>
      </c>
      <c r="B22" s="138"/>
      <c r="C22" s="138"/>
      <c r="D22" s="138"/>
      <c r="E22" s="138"/>
      <c r="F22" s="138"/>
    </row>
    <row r="23" spans="1:6" ht="15" customHeight="1" x14ac:dyDescent="0.25">
      <c r="A23" s="138" t="s">
        <v>13</v>
      </c>
      <c r="B23" s="138"/>
      <c r="C23" s="138"/>
      <c r="D23" s="138"/>
      <c r="E23" s="138"/>
      <c r="F23" s="138"/>
    </row>
    <row r="24" spans="1:6" ht="18.75" customHeight="1" x14ac:dyDescent="0.25">
      <c r="A24" s="138" t="s">
        <v>14</v>
      </c>
      <c r="B24" s="138"/>
      <c r="C24" s="138"/>
      <c r="D24" s="138"/>
      <c r="E24" s="138"/>
      <c r="F24" s="138"/>
    </row>
    <row r="25" spans="1:6" ht="18" customHeight="1" x14ac:dyDescent="0.25">
      <c r="A25" s="138" t="s">
        <v>11</v>
      </c>
      <c r="B25" s="138"/>
      <c r="C25" s="138"/>
      <c r="D25" s="138"/>
      <c r="E25" s="138"/>
      <c r="F25" s="138"/>
    </row>
    <row r="26" spans="1:6" ht="30" customHeight="1" x14ac:dyDescent="0.25">
      <c r="A26" s="124" t="s">
        <v>12</v>
      </c>
      <c r="B26" s="125"/>
      <c r="C26" s="125"/>
      <c r="D26" s="125"/>
      <c r="E26" s="125"/>
      <c r="F26" s="12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3" sqref="B3:E10"/>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55" t="s">
        <v>148</v>
      </c>
      <c r="C1" s="155"/>
      <c r="D1" s="155" t="s">
        <v>78</v>
      </c>
      <c r="E1" s="155"/>
    </row>
    <row r="2" spans="1:5" x14ac:dyDescent="0.25">
      <c r="A2" s="9" t="s">
        <v>136</v>
      </c>
      <c r="B2" s="9" t="s">
        <v>137</v>
      </c>
      <c r="C2" s="9" t="s">
        <v>1</v>
      </c>
      <c r="D2" s="9" t="s">
        <v>3</v>
      </c>
      <c r="E2" s="9" t="s">
        <v>1</v>
      </c>
    </row>
    <row r="3" spans="1:5" x14ac:dyDescent="0.25">
      <c r="A3" s="12" t="s">
        <v>33</v>
      </c>
      <c r="B3" s="104" t="s">
        <v>202</v>
      </c>
      <c r="C3" s="104" t="s">
        <v>202</v>
      </c>
      <c r="D3" s="104" t="s">
        <v>202</v>
      </c>
      <c r="E3" s="104">
        <v>551</v>
      </c>
    </row>
    <row r="4" spans="1:5" x14ac:dyDescent="0.25">
      <c r="A4" s="12" t="s">
        <v>37</v>
      </c>
      <c r="B4" s="104">
        <v>75531</v>
      </c>
      <c r="C4" s="104">
        <v>78558</v>
      </c>
      <c r="D4" s="104">
        <v>42735</v>
      </c>
      <c r="E4" s="104">
        <v>68472</v>
      </c>
    </row>
    <row r="5" spans="1:5" x14ac:dyDescent="0.25">
      <c r="A5" s="13" t="s">
        <v>34</v>
      </c>
      <c r="B5" s="107" t="s">
        <v>202</v>
      </c>
      <c r="C5" s="107">
        <v>66</v>
      </c>
      <c r="D5" s="107" t="s">
        <v>202</v>
      </c>
      <c r="E5" s="107">
        <v>66</v>
      </c>
    </row>
    <row r="6" spans="1:5" x14ac:dyDescent="0.25">
      <c r="A6" s="13" t="s">
        <v>35</v>
      </c>
      <c r="B6" s="107">
        <v>40506</v>
      </c>
      <c r="C6" s="107">
        <v>12082</v>
      </c>
      <c r="D6" s="107">
        <v>21514</v>
      </c>
      <c r="E6" s="107">
        <v>5605</v>
      </c>
    </row>
    <row r="7" spans="1:5" x14ac:dyDescent="0.25">
      <c r="A7" s="13" t="s">
        <v>36</v>
      </c>
      <c r="B7" s="107">
        <v>34413</v>
      </c>
      <c r="C7" s="107">
        <v>66075</v>
      </c>
      <c r="D7" s="107">
        <v>20899</v>
      </c>
      <c r="E7" s="107">
        <v>62576</v>
      </c>
    </row>
    <row r="8" spans="1:5" x14ac:dyDescent="0.25">
      <c r="A8" s="13" t="s">
        <v>38</v>
      </c>
      <c r="B8" s="107">
        <v>612</v>
      </c>
      <c r="C8" s="107">
        <v>335</v>
      </c>
      <c r="D8" s="107">
        <v>322</v>
      </c>
      <c r="E8" s="107">
        <v>225</v>
      </c>
    </row>
    <row r="9" spans="1:5" x14ac:dyDescent="0.25">
      <c r="A9" s="12" t="s">
        <v>68</v>
      </c>
      <c r="B9" s="107">
        <v>2558</v>
      </c>
      <c r="C9" s="107">
        <v>18028</v>
      </c>
      <c r="D9" s="107">
        <v>2490</v>
      </c>
      <c r="E9" s="107">
        <v>4472</v>
      </c>
    </row>
    <row r="10" spans="1:5" ht="15.95" customHeight="1" x14ac:dyDescent="0.25">
      <c r="A10" s="4" t="s">
        <v>8</v>
      </c>
      <c r="B10" s="104">
        <v>78089</v>
      </c>
      <c r="C10" s="104">
        <v>96586</v>
      </c>
      <c r="D10" s="104">
        <v>45225</v>
      </c>
      <c r="E10" s="104">
        <v>73495</v>
      </c>
    </row>
    <row r="11" spans="1:5" ht="18.75" customHeight="1" x14ac:dyDescent="0.25">
      <c r="A11" s="157" t="s">
        <v>147</v>
      </c>
      <c r="B11" s="157"/>
      <c r="C11" s="157"/>
      <c r="D11" s="163"/>
      <c r="E11" s="157"/>
    </row>
    <row r="12" spans="1:5" x14ac:dyDescent="0.25">
      <c r="D12" s="53"/>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39" sqref="G39"/>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55" t="s">
        <v>148</v>
      </c>
      <c r="C1" s="155"/>
      <c r="D1" s="155"/>
      <c r="E1" s="155" t="s">
        <v>78</v>
      </c>
      <c r="F1" s="155"/>
      <c r="G1" s="155"/>
    </row>
    <row r="2" spans="1:7" x14ac:dyDescent="0.25">
      <c r="A2" s="9" t="s">
        <v>136</v>
      </c>
      <c r="B2" s="9" t="s">
        <v>145</v>
      </c>
      <c r="C2" s="9" t="s">
        <v>41</v>
      </c>
      <c r="D2" s="9" t="s">
        <v>38</v>
      </c>
      <c r="E2" s="9" t="s">
        <v>40</v>
      </c>
      <c r="F2" s="9" t="s">
        <v>41</v>
      </c>
      <c r="G2" s="9" t="s">
        <v>38</v>
      </c>
    </row>
    <row r="3" spans="1:7" x14ac:dyDescent="0.25">
      <c r="A3" s="12" t="s">
        <v>33</v>
      </c>
      <c r="B3" s="104" t="s">
        <v>201</v>
      </c>
      <c r="C3" s="104" t="s">
        <v>201</v>
      </c>
      <c r="D3" s="104" t="s">
        <v>201</v>
      </c>
      <c r="E3" s="104" t="s">
        <v>201</v>
      </c>
      <c r="F3" s="104">
        <v>100</v>
      </c>
      <c r="G3" s="104">
        <v>451</v>
      </c>
    </row>
    <row r="4" spans="1:7" x14ac:dyDescent="0.25">
      <c r="A4" s="12" t="s">
        <v>37</v>
      </c>
      <c r="B4" s="104">
        <v>29558</v>
      </c>
      <c r="C4" s="104">
        <v>70929</v>
      </c>
      <c r="D4" s="104">
        <v>53600</v>
      </c>
      <c r="E4" s="104">
        <v>27788</v>
      </c>
      <c r="F4" s="104">
        <v>55687</v>
      </c>
      <c r="G4" s="104">
        <v>27732</v>
      </c>
    </row>
    <row r="5" spans="1:7" x14ac:dyDescent="0.25">
      <c r="A5" s="13" t="s">
        <v>35</v>
      </c>
      <c r="B5" s="107" t="s">
        <v>201</v>
      </c>
      <c r="C5" s="107" t="s">
        <v>201</v>
      </c>
      <c r="D5" s="107">
        <v>52587</v>
      </c>
      <c r="E5" s="107" t="s">
        <v>201</v>
      </c>
      <c r="F5" s="107" t="s">
        <v>201</v>
      </c>
      <c r="G5" s="107">
        <v>27119</v>
      </c>
    </row>
    <row r="6" spans="1:7" x14ac:dyDescent="0.25">
      <c r="A6" s="13" t="s">
        <v>163</v>
      </c>
      <c r="B6" s="107">
        <v>29558</v>
      </c>
      <c r="C6" s="107">
        <v>70929</v>
      </c>
      <c r="D6" s="107">
        <v>66</v>
      </c>
      <c r="E6" s="107">
        <v>27788</v>
      </c>
      <c r="F6" s="107">
        <v>55687</v>
      </c>
      <c r="G6" s="107">
        <v>66</v>
      </c>
    </row>
    <row r="7" spans="1:7" x14ac:dyDescent="0.25">
      <c r="A7" s="13" t="s">
        <v>38</v>
      </c>
      <c r="B7" s="107" t="s">
        <v>201</v>
      </c>
      <c r="C7" s="107" t="s">
        <v>201</v>
      </c>
      <c r="D7" s="107">
        <v>947</v>
      </c>
      <c r="E7" s="107" t="s">
        <v>201</v>
      </c>
      <c r="F7" s="107" t="s">
        <v>201</v>
      </c>
      <c r="G7" s="107">
        <v>547</v>
      </c>
    </row>
    <row r="8" spans="1:7" x14ac:dyDescent="0.25">
      <c r="A8" s="12" t="s">
        <v>68</v>
      </c>
      <c r="B8" s="104" t="s">
        <v>201</v>
      </c>
      <c r="C8" s="104" t="s">
        <v>201</v>
      </c>
      <c r="D8" s="104">
        <v>20586</v>
      </c>
      <c r="E8" s="104" t="s">
        <v>201</v>
      </c>
      <c r="F8" s="104" t="s">
        <v>201</v>
      </c>
      <c r="G8" s="104">
        <v>6962</v>
      </c>
    </row>
    <row r="9" spans="1:7" x14ac:dyDescent="0.25">
      <c r="A9" s="4" t="s">
        <v>8</v>
      </c>
      <c r="B9" s="104">
        <v>29558</v>
      </c>
      <c r="C9" s="104">
        <v>70929</v>
      </c>
      <c r="D9" s="104">
        <v>74186</v>
      </c>
      <c r="E9" s="104">
        <v>27788</v>
      </c>
      <c r="F9" s="104">
        <v>55787</v>
      </c>
      <c r="G9" s="104">
        <v>35145</v>
      </c>
    </row>
    <row r="10" spans="1:7" ht="20.25" customHeight="1" x14ac:dyDescent="0.25">
      <c r="A10" s="152" t="s">
        <v>147</v>
      </c>
      <c r="B10" s="153"/>
      <c r="C10" s="153"/>
      <c r="D10" s="153"/>
      <c r="E10" s="153"/>
      <c r="F10" s="153"/>
      <c r="G10" s="154"/>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6" sqref="G36"/>
    </sheetView>
  </sheetViews>
  <sheetFormatPr defaultRowHeight="15" x14ac:dyDescent="0.25"/>
  <cols>
    <col min="1" max="1" width="20.7109375" bestFit="1" customWidth="1"/>
    <col min="2" max="4" width="14.7109375" customWidth="1"/>
  </cols>
  <sheetData>
    <row r="1" spans="1:4" ht="88.5" customHeight="1" x14ac:dyDescent="0.25">
      <c r="A1" s="147" t="s">
        <v>219</v>
      </c>
      <c r="B1" s="147"/>
      <c r="C1" s="147"/>
      <c r="D1" s="147"/>
    </row>
    <row r="2" spans="1:4" ht="25.5" customHeight="1" x14ac:dyDescent="0.25">
      <c r="A2" s="142" t="s">
        <v>83</v>
      </c>
      <c r="B2" s="142"/>
      <c r="C2" s="142"/>
      <c r="D2" s="142"/>
    </row>
    <row r="3" spans="1:4" x14ac:dyDescent="0.25">
      <c r="A3" s="142" t="s">
        <v>84</v>
      </c>
      <c r="B3" s="142"/>
      <c r="C3" s="142"/>
      <c r="D3" s="142"/>
    </row>
    <row r="4" spans="1:4" x14ac:dyDescent="0.25">
      <c r="A4" s="147" t="s">
        <v>150</v>
      </c>
      <c r="B4" s="147"/>
      <c r="C4" s="147"/>
      <c r="D4" s="147"/>
    </row>
    <row r="5" spans="1:4" x14ac:dyDescent="0.25">
      <c r="A5" s="143" t="s">
        <v>151</v>
      </c>
      <c r="B5" s="144"/>
      <c r="C5" s="144"/>
      <c r="D5" s="145"/>
    </row>
    <row r="6" spans="1:4" ht="25.5" customHeight="1" x14ac:dyDescent="0.25">
      <c r="A6" s="157" t="s">
        <v>12</v>
      </c>
      <c r="B6" s="157"/>
      <c r="C6" s="157"/>
      <c r="D6" s="157"/>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23" sqref="F23"/>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68" t="s">
        <v>164</v>
      </c>
      <c r="B1" s="117" t="s">
        <v>206</v>
      </c>
      <c r="C1" s="117" t="s">
        <v>210</v>
      </c>
      <c r="D1" s="117" t="s">
        <v>209</v>
      </c>
      <c r="E1" s="117" t="s">
        <v>211</v>
      </c>
      <c r="F1" s="117" t="s">
        <v>213</v>
      </c>
    </row>
    <row r="2" spans="1:7" x14ac:dyDescent="0.25">
      <c r="A2" s="54" t="s">
        <v>165</v>
      </c>
      <c r="B2" s="55">
        <v>4420000</v>
      </c>
      <c r="C2" s="55">
        <v>4420000</v>
      </c>
      <c r="D2" s="55">
        <v>4420000</v>
      </c>
      <c r="E2" s="55">
        <v>4420000</v>
      </c>
      <c r="F2" s="55">
        <v>4420000</v>
      </c>
    </row>
    <row r="3" spans="1:7" x14ac:dyDescent="0.25">
      <c r="A3" s="67" t="s">
        <v>51</v>
      </c>
      <c r="B3" s="56" t="s">
        <v>187</v>
      </c>
      <c r="C3" s="56" t="s">
        <v>187</v>
      </c>
      <c r="D3" s="56" t="s">
        <v>187</v>
      </c>
      <c r="E3" s="56" t="s">
        <v>187</v>
      </c>
      <c r="F3" s="56" t="s">
        <v>187</v>
      </c>
    </row>
    <row r="4" spans="1:7" x14ac:dyDescent="0.25">
      <c r="A4" s="67" t="s">
        <v>166</v>
      </c>
      <c r="B4" s="56" t="s">
        <v>187</v>
      </c>
      <c r="C4" s="56" t="s">
        <v>187</v>
      </c>
      <c r="D4" s="56" t="s">
        <v>187</v>
      </c>
      <c r="E4" s="56" t="s">
        <v>187</v>
      </c>
      <c r="F4" s="56" t="s">
        <v>187</v>
      </c>
    </row>
    <row r="5" spans="1:7" x14ac:dyDescent="0.25">
      <c r="A5" s="67" t="s">
        <v>167</v>
      </c>
      <c r="B5" s="56" t="s">
        <v>187</v>
      </c>
      <c r="C5" s="56" t="s">
        <v>187</v>
      </c>
      <c r="D5" s="56" t="s">
        <v>187</v>
      </c>
      <c r="E5" s="56" t="s">
        <v>187</v>
      </c>
      <c r="F5" s="56" t="s">
        <v>187</v>
      </c>
    </row>
    <row r="6" spans="1:7" x14ac:dyDescent="0.25">
      <c r="A6" s="67" t="s">
        <v>39</v>
      </c>
      <c r="B6" s="56" t="s">
        <v>187</v>
      </c>
      <c r="C6" s="56" t="s">
        <v>187</v>
      </c>
      <c r="D6" s="56" t="s">
        <v>187</v>
      </c>
      <c r="E6" s="56" t="s">
        <v>187</v>
      </c>
      <c r="F6" s="56" t="s">
        <v>187</v>
      </c>
    </row>
    <row r="7" spans="1:7" x14ac:dyDescent="0.25">
      <c r="A7" s="27" t="s">
        <v>168</v>
      </c>
      <c r="B7" s="56" t="s">
        <v>187</v>
      </c>
      <c r="C7" s="56" t="s">
        <v>187</v>
      </c>
      <c r="D7" s="56" t="s">
        <v>187</v>
      </c>
      <c r="E7" s="56" t="s">
        <v>187</v>
      </c>
      <c r="F7" s="56" t="s">
        <v>187</v>
      </c>
      <c r="G7" s="31"/>
    </row>
    <row r="8" spans="1:7" ht="45.75" customHeight="1" x14ac:dyDescent="0.25">
      <c r="A8" s="33" t="s">
        <v>8</v>
      </c>
      <c r="B8" s="38">
        <v>4420000</v>
      </c>
      <c r="C8" s="38">
        <v>4420000</v>
      </c>
      <c r="D8" s="38">
        <v>4420000</v>
      </c>
      <c r="E8" s="38">
        <v>4420000</v>
      </c>
      <c r="F8" s="38">
        <v>4420000</v>
      </c>
    </row>
    <row r="9" spans="1:7" ht="24.75" customHeight="1" x14ac:dyDescent="0.25">
      <c r="A9" s="167" t="s">
        <v>220</v>
      </c>
      <c r="B9" s="168"/>
      <c r="C9" s="168"/>
      <c r="D9" s="168"/>
      <c r="E9" s="168"/>
      <c r="F9" s="169"/>
    </row>
    <row r="10" spans="1:7" ht="16.5" customHeight="1" x14ac:dyDescent="0.25">
      <c r="A10" s="170" t="s">
        <v>22</v>
      </c>
      <c r="B10" s="171"/>
      <c r="C10" s="171"/>
      <c r="D10" s="171"/>
      <c r="E10" s="171"/>
      <c r="F10" s="172"/>
    </row>
    <row r="11" spans="1:7" ht="15" customHeight="1" x14ac:dyDescent="0.25">
      <c r="A11" s="170" t="s">
        <v>169</v>
      </c>
      <c r="B11" s="171"/>
      <c r="C11" s="171"/>
      <c r="D11" s="171"/>
      <c r="E11" s="171"/>
      <c r="F11" s="172"/>
    </row>
    <row r="12" spans="1:7" ht="15.75" customHeight="1" x14ac:dyDescent="0.25">
      <c r="A12" s="170" t="s">
        <v>11</v>
      </c>
      <c r="B12" s="171"/>
      <c r="C12" s="171"/>
      <c r="D12" s="171"/>
      <c r="E12" s="171"/>
      <c r="F12" s="172"/>
    </row>
    <row r="13" spans="1:7" ht="24.75" customHeight="1" x14ac:dyDescent="0.25">
      <c r="A13" s="164" t="s">
        <v>12</v>
      </c>
      <c r="B13" s="165"/>
      <c r="C13" s="165"/>
      <c r="D13" s="165"/>
      <c r="E13" s="165"/>
      <c r="F13" s="166"/>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28" sqref="F28"/>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164</v>
      </c>
      <c r="B1" s="117" t="s">
        <v>206</v>
      </c>
      <c r="C1" s="117" t="s">
        <v>210</v>
      </c>
      <c r="D1" s="117" t="s">
        <v>209</v>
      </c>
      <c r="E1" s="117" t="s">
        <v>211</v>
      </c>
      <c r="F1" s="117" t="s">
        <v>213</v>
      </c>
    </row>
    <row r="2" spans="1:6" x14ac:dyDescent="0.25">
      <c r="A2" s="57" t="s">
        <v>170</v>
      </c>
      <c r="B2" s="55">
        <v>1700000</v>
      </c>
      <c r="C2" s="55">
        <v>1700000</v>
      </c>
      <c r="D2" s="55">
        <v>1700000</v>
      </c>
      <c r="E2" s="55">
        <v>1700000</v>
      </c>
      <c r="F2" s="55">
        <v>1700000</v>
      </c>
    </row>
    <row r="3" spans="1:6" x14ac:dyDescent="0.25">
      <c r="A3" s="25" t="s">
        <v>171</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172</v>
      </c>
      <c r="B5" s="26" t="s">
        <v>4</v>
      </c>
      <c r="C5" s="26" t="s">
        <v>4</v>
      </c>
      <c r="D5" s="26" t="s">
        <v>4</v>
      </c>
      <c r="E5" s="26" t="s">
        <v>4</v>
      </c>
      <c r="F5" s="26" t="s">
        <v>4</v>
      </c>
    </row>
    <row r="6" spans="1:6" x14ac:dyDescent="0.25">
      <c r="A6" s="27" t="s">
        <v>173</v>
      </c>
      <c r="B6" s="26" t="s">
        <v>4</v>
      </c>
      <c r="C6" s="26" t="s">
        <v>4</v>
      </c>
      <c r="D6" s="26" t="s">
        <v>4</v>
      </c>
      <c r="E6" s="26" t="s">
        <v>4</v>
      </c>
      <c r="F6" s="26" t="s">
        <v>4</v>
      </c>
    </row>
    <row r="7" spans="1:6" x14ac:dyDescent="0.25">
      <c r="A7" s="28" t="s">
        <v>174</v>
      </c>
      <c r="B7" s="26" t="s">
        <v>4</v>
      </c>
      <c r="C7" s="26" t="s">
        <v>4</v>
      </c>
      <c r="D7" s="26" t="s">
        <v>4</v>
      </c>
      <c r="E7" s="26" t="s">
        <v>4</v>
      </c>
      <c r="F7" s="26" t="s">
        <v>4</v>
      </c>
    </row>
    <row r="8" spans="1:6" x14ac:dyDescent="0.25">
      <c r="A8" s="29" t="s">
        <v>8</v>
      </c>
      <c r="B8" s="30">
        <f>B2</f>
        <v>1700000</v>
      </c>
      <c r="C8" s="30">
        <f t="shared" ref="C8:F8" si="0">C2</f>
        <v>1700000</v>
      </c>
      <c r="D8" s="30">
        <f t="shared" si="0"/>
        <v>1700000</v>
      </c>
      <c r="E8" s="30">
        <f t="shared" si="0"/>
        <v>1700000</v>
      </c>
      <c r="F8" s="30">
        <f t="shared" si="0"/>
        <v>1700000</v>
      </c>
    </row>
    <row r="9" spans="1:6" ht="27" customHeight="1" x14ac:dyDescent="0.25">
      <c r="A9" s="174" t="s">
        <v>221</v>
      </c>
      <c r="B9" s="174"/>
      <c r="C9" s="174"/>
      <c r="D9" s="174"/>
      <c r="E9" s="174"/>
      <c r="F9" s="174"/>
    </row>
    <row r="10" spans="1:6" ht="14.25" customHeight="1" x14ac:dyDescent="0.25">
      <c r="A10" s="174" t="s">
        <v>22</v>
      </c>
      <c r="B10" s="174"/>
      <c r="C10" s="174"/>
      <c r="D10" s="174"/>
      <c r="E10" s="174"/>
      <c r="F10" s="174"/>
    </row>
    <row r="11" spans="1:6" ht="15.75" customHeight="1" x14ac:dyDescent="0.25">
      <c r="A11" s="174" t="s">
        <v>175</v>
      </c>
      <c r="B11" s="174"/>
      <c r="C11" s="174"/>
      <c r="D11" s="174"/>
      <c r="E11" s="174"/>
      <c r="F11" s="174"/>
    </row>
    <row r="12" spans="1:6" x14ac:dyDescent="0.25">
      <c r="A12" s="174" t="s">
        <v>176</v>
      </c>
      <c r="B12" s="174"/>
      <c r="C12" s="174"/>
      <c r="D12" s="174"/>
      <c r="E12" s="174"/>
      <c r="F12" s="174"/>
    </row>
    <row r="13" spans="1:6" ht="14.25" customHeight="1" x14ac:dyDescent="0.25">
      <c r="A13" s="170" t="s">
        <v>42</v>
      </c>
      <c r="B13" s="171"/>
      <c r="C13" s="171"/>
      <c r="D13" s="171"/>
      <c r="E13" s="171"/>
      <c r="F13" s="172"/>
    </row>
    <row r="14" spans="1:6" ht="26.25" customHeight="1" x14ac:dyDescent="0.25">
      <c r="A14" s="173" t="s">
        <v>12</v>
      </c>
      <c r="B14" s="173"/>
      <c r="C14" s="173"/>
      <c r="D14" s="173"/>
      <c r="E14" s="173"/>
      <c r="F14" s="173"/>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25" sqref="F25"/>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24" t="s">
        <v>164</v>
      </c>
      <c r="B1" s="117" t="s">
        <v>206</v>
      </c>
      <c r="C1" s="117" t="s">
        <v>210</v>
      </c>
      <c r="D1" s="117" t="s">
        <v>209</v>
      </c>
      <c r="E1" s="117" t="s">
        <v>211</v>
      </c>
      <c r="F1" s="117" t="s">
        <v>213</v>
      </c>
    </row>
    <row r="2" spans="1:6" x14ac:dyDescent="0.25">
      <c r="A2" s="57" t="s">
        <v>177</v>
      </c>
      <c r="B2" s="55">
        <v>31450000</v>
      </c>
      <c r="C2" s="55">
        <v>31450000</v>
      </c>
      <c r="D2" s="55">
        <v>31450000</v>
      </c>
      <c r="E2" s="55">
        <v>31450000</v>
      </c>
      <c r="F2" s="55">
        <v>31450000</v>
      </c>
    </row>
    <row r="3" spans="1:6" x14ac:dyDescent="0.25">
      <c r="A3" s="25" t="s">
        <v>178</v>
      </c>
      <c r="B3" s="26" t="s">
        <v>4</v>
      </c>
      <c r="C3" s="26" t="s">
        <v>4</v>
      </c>
      <c r="D3" s="26" t="s">
        <v>4</v>
      </c>
      <c r="E3" s="26" t="s">
        <v>4</v>
      </c>
      <c r="F3" s="26" t="s">
        <v>4</v>
      </c>
    </row>
    <row r="4" spans="1:6" x14ac:dyDescent="0.25">
      <c r="A4" s="27" t="s">
        <v>179</v>
      </c>
      <c r="B4" s="26" t="s">
        <v>4</v>
      </c>
      <c r="C4" s="26" t="s">
        <v>4</v>
      </c>
      <c r="D4" s="26" t="s">
        <v>4</v>
      </c>
      <c r="E4" s="26" t="s">
        <v>4</v>
      </c>
      <c r="F4" s="26" t="s">
        <v>4</v>
      </c>
    </row>
    <row r="5" spans="1:6" x14ac:dyDescent="0.25">
      <c r="A5" s="27" t="s">
        <v>167</v>
      </c>
      <c r="B5" s="26" t="s">
        <v>4</v>
      </c>
      <c r="C5" s="26" t="s">
        <v>4</v>
      </c>
      <c r="D5" s="26" t="s">
        <v>4</v>
      </c>
      <c r="E5" s="26" t="s">
        <v>4</v>
      </c>
      <c r="F5" s="26" t="s">
        <v>4</v>
      </c>
    </row>
    <row r="6" spans="1:6" x14ac:dyDescent="0.25">
      <c r="A6" s="27" t="s">
        <v>180</v>
      </c>
      <c r="B6" s="26" t="s">
        <v>4</v>
      </c>
      <c r="C6" s="26" t="s">
        <v>4</v>
      </c>
      <c r="D6" s="26" t="s">
        <v>4</v>
      </c>
      <c r="E6" s="26" t="s">
        <v>4</v>
      </c>
      <c r="F6" s="26" t="s">
        <v>4</v>
      </c>
    </row>
    <row r="7" spans="1:6" x14ac:dyDescent="0.25">
      <c r="A7" s="28" t="s">
        <v>72</v>
      </c>
      <c r="B7" s="26" t="s">
        <v>4</v>
      </c>
      <c r="C7" s="26" t="s">
        <v>4</v>
      </c>
      <c r="D7" s="26" t="s">
        <v>4</v>
      </c>
      <c r="E7" s="26" t="s">
        <v>4</v>
      </c>
      <c r="F7" s="26" t="s">
        <v>4</v>
      </c>
    </row>
    <row r="8" spans="1:6" x14ac:dyDescent="0.25">
      <c r="A8" s="29" t="s">
        <v>8</v>
      </c>
      <c r="B8" s="30">
        <f>B2</f>
        <v>31450000</v>
      </c>
      <c r="C8" s="30">
        <f t="shared" ref="C8:F8" si="0">C2</f>
        <v>31450000</v>
      </c>
      <c r="D8" s="30">
        <f t="shared" si="0"/>
        <v>31450000</v>
      </c>
      <c r="E8" s="30">
        <f t="shared" si="0"/>
        <v>31450000</v>
      </c>
      <c r="F8" s="30">
        <f t="shared" si="0"/>
        <v>31450000</v>
      </c>
    </row>
    <row r="9" spans="1:6" ht="27" customHeight="1" x14ac:dyDescent="0.25">
      <c r="A9" s="174" t="s">
        <v>221</v>
      </c>
      <c r="B9" s="174"/>
      <c r="C9" s="174"/>
      <c r="D9" s="174"/>
      <c r="E9" s="174"/>
      <c r="F9" s="174"/>
    </row>
    <row r="10" spans="1:6" ht="14.25" customHeight="1" x14ac:dyDescent="0.25">
      <c r="A10" s="174" t="s">
        <v>22</v>
      </c>
      <c r="B10" s="174"/>
      <c r="C10" s="174"/>
      <c r="D10" s="174"/>
      <c r="E10" s="174"/>
      <c r="F10" s="174"/>
    </row>
    <row r="11" spans="1:6" ht="15.75" customHeight="1" x14ac:dyDescent="0.25">
      <c r="A11" s="174" t="s">
        <v>181</v>
      </c>
      <c r="B11" s="174"/>
      <c r="C11" s="174"/>
      <c r="D11" s="174"/>
      <c r="E11" s="174"/>
      <c r="F11" s="174"/>
    </row>
    <row r="12" spans="1:6" x14ac:dyDescent="0.25">
      <c r="A12" s="170" t="s">
        <v>11</v>
      </c>
      <c r="B12" s="171"/>
      <c r="C12" s="171"/>
      <c r="D12" s="171"/>
      <c r="E12" s="171"/>
      <c r="F12" s="172"/>
    </row>
    <row r="13" spans="1:6" ht="27.75" customHeight="1" x14ac:dyDescent="0.25">
      <c r="A13" s="173" t="s">
        <v>12</v>
      </c>
      <c r="B13" s="173"/>
      <c r="C13" s="173"/>
      <c r="D13" s="173"/>
      <c r="E13" s="173"/>
      <c r="F13" s="173"/>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41" sqref="H41"/>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18" sqref="J18"/>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114"/>
      <c r="B1" s="117" t="s">
        <v>206</v>
      </c>
      <c r="C1" s="117" t="s">
        <v>210</v>
      </c>
      <c r="D1" s="117" t="s">
        <v>209</v>
      </c>
      <c r="E1" s="117" t="s">
        <v>211</v>
      </c>
      <c r="F1" s="117" t="s">
        <v>213</v>
      </c>
    </row>
    <row r="2" spans="1:6" x14ac:dyDescent="0.25">
      <c r="A2" s="113" t="s">
        <v>54</v>
      </c>
      <c r="B2" s="111">
        <v>1755627</v>
      </c>
      <c r="C2" s="111">
        <v>2916624</v>
      </c>
      <c r="D2" s="111">
        <v>4308898</v>
      </c>
      <c r="E2" s="111">
        <v>434081</v>
      </c>
      <c r="F2" s="111">
        <v>1104491</v>
      </c>
    </row>
    <row r="3" spans="1:6" ht="15" customHeight="1" x14ac:dyDescent="0.25">
      <c r="A3" s="115" t="s">
        <v>182</v>
      </c>
      <c r="B3" s="112">
        <v>940338</v>
      </c>
      <c r="C3" s="112">
        <v>2058101</v>
      </c>
      <c r="D3" s="112">
        <v>3714719</v>
      </c>
      <c r="E3" s="112">
        <v>276623</v>
      </c>
      <c r="F3" s="112">
        <v>761398</v>
      </c>
    </row>
    <row r="4" spans="1:6" ht="15" customHeight="1" x14ac:dyDescent="0.25">
      <c r="A4" s="115" t="s">
        <v>183</v>
      </c>
      <c r="B4" s="112">
        <v>815289</v>
      </c>
      <c r="C4" s="112">
        <v>858523</v>
      </c>
      <c r="D4" s="112">
        <v>594179</v>
      </c>
      <c r="E4" s="112">
        <v>157458</v>
      </c>
      <c r="F4" s="112">
        <v>343093</v>
      </c>
    </row>
    <row r="5" spans="1:6" ht="15" customHeight="1" x14ac:dyDescent="0.25">
      <c r="A5" s="113" t="s">
        <v>2</v>
      </c>
      <c r="B5" s="111">
        <v>60015</v>
      </c>
      <c r="C5" s="111">
        <v>101606</v>
      </c>
      <c r="D5" s="111">
        <v>101439</v>
      </c>
      <c r="E5" s="111">
        <v>8483</v>
      </c>
      <c r="F5" s="111">
        <v>34943</v>
      </c>
    </row>
    <row r="6" spans="1:6" ht="15" customHeight="1" x14ac:dyDescent="0.25">
      <c r="A6" s="115" t="s">
        <v>184</v>
      </c>
      <c r="B6" s="69" t="s">
        <v>185</v>
      </c>
      <c r="C6" s="69" t="s">
        <v>185</v>
      </c>
      <c r="D6" s="69" t="s">
        <v>185</v>
      </c>
      <c r="E6" s="69" t="s">
        <v>185</v>
      </c>
      <c r="F6" s="69" t="s">
        <v>185</v>
      </c>
    </row>
    <row r="7" spans="1:6" ht="15" customHeight="1" x14ac:dyDescent="0.25">
      <c r="A7" s="115" t="s">
        <v>183</v>
      </c>
      <c r="B7" s="112">
        <v>60015</v>
      </c>
      <c r="C7" s="112">
        <v>101606</v>
      </c>
      <c r="D7" s="112">
        <v>101439</v>
      </c>
      <c r="E7" s="112">
        <v>8483</v>
      </c>
      <c r="F7" s="112">
        <v>34943</v>
      </c>
    </row>
    <row r="8" spans="1:6" ht="15" customHeight="1" x14ac:dyDescent="0.25">
      <c r="A8" s="113" t="s">
        <v>5</v>
      </c>
      <c r="B8" s="111">
        <v>485755</v>
      </c>
      <c r="C8" s="111">
        <v>278918</v>
      </c>
      <c r="D8" s="111">
        <v>317845</v>
      </c>
      <c r="E8" s="111">
        <v>38074</v>
      </c>
      <c r="F8" s="111">
        <v>146697</v>
      </c>
    </row>
    <row r="9" spans="1:6" ht="15" customHeight="1" x14ac:dyDescent="0.25">
      <c r="A9" s="115" t="s">
        <v>184</v>
      </c>
      <c r="B9" s="112">
        <v>183920</v>
      </c>
      <c r="C9" s="112">
        <v>136406</v>
      </c>
      <c r="D9" s="112">
        <v>189128</v>
      </c>
      <c r="E9" s="112">
        <v>22885</v>
      </c>
      <c r="F9" s="112">
        <v>61657</v>
      </c>
    </row>
    <row r="10" spans="1:6" ht="15" customHeight="1" x14ac:dyDescent="0.25">
      <c r="A10" s="115" t="s">
        <v>183</v>
      </c>
      <c r="B10" s="112">
        <v>301834</v>
      </c>
      <c r="C10" s="112">
        <v>142512</v>
      </c>
      <c r="D10" s="112">
        <v>128718</v>
      </c>
      <c r="E10" s="112">
        <v>15189</v>
      </c>
      <c r="F10" s="112">
        <v>85040</v>
      </c>
    </row>
    <row r="11" spans="1:6" ht="15" customHeight="1" x14ac:dyDescent="0.25">
      <c r="A11" s="116" t="s">
        <v>195</v>
      </c>
      <c r="B11" s="119" t="s">
        <v>4</v>
      </c>
      <c r="C11" s="119" t="s">
        <v>4</v>
      </c>
      <c r="D11" s="119" t="s">
        <v>4</v>
      </c>
      <c r="E11" s="119" t="s">
        <v>4</v>
      </c>
      <c r="F11" s="119" t="s">
        <v>4</v>
      </c>
    </row>
    <row r="12" spans="1:6" ht="15" customHeight="1" x14ac:dyDescent="0.25">
      <c r="A12" s="115" t="s">
        <v>184</v>
      </c>
      <c r="B12" s="118" t="s">
        <v>4</v>
      </c>
      <c r="C12" s="118" t="s">
        <v>4</v>
      </c>
      <c r="D12" s="118" t="s">
        <v>4</v>
      </c>
      <c r="E12" s="118" t="s">
        <v>4</v>
      </c>
      <c r="F12" s="118" t="s">
        <v>4</v>
      </c>
    </row>
    <row r="13" spans="1:6" ht="15" customHeight="1" x14ac:dyDescent="0.25">
      <c r="A13" s="115" t="s">
        <v>183</v>
      </c>
      <c r="B13" s="118" t="s">
        <v>4</v>
      </c>
      <c r="C13" s="118" t="s">
        <v>4</v>
      </c>
      <c r="D13" s="118" t="s">
        <v>4</v>
      </c>
      <c r="E13" s="118" t="s">
        <v>4</v>
      </c>
      <c r="F13" s="118" t="s">
        <v>4</v>
      </c>
    </row>
    <row r="14" spans="1:6" ht="15" customHeight="1" x14ac:dyDescent="0.25">
      <c r="A14" s="113" t="s">
        <v>6</v>
      </c>
      <c r="B14" s="111" t="s">
        <v>4</v>
      </c>
      <c r="C14" s="111" t="s">
        <v>4</v>
      </c>
      <c r="D14" s="111" t="s">
        <v>4</v>
      </c>
      <c r="E14" s="111" t="s">
        <v>4</v>
      </c>
      <c r="F14" s="111" t="s">
        <v>4</v>
      </c>
    </row>
    <row r="15" spans="1:6" ht="15" customHeight="1" x14ac:dyDescent="0.25">
      <c r="A15" s="115" t="s">
        <v>184</v>
      </c>
      <c r="B15" s="112" t="s">
        <v>4</v>
      </c>
      <c r="C15" s="112" t="s">
        <v>4</v>
      </c>
      <c r="D15" s="112" t="s">
        <v>4</v>
      </c>
      <c r="E15" s="112" t="s">
        <v>4</v>
      </c>
      <c r="F15" s="112" t="s">
        <v>4</v>
      </c>
    </row>
    <row r="16" spans="1:6" ht="15" customHeight="1" x14ac:dyDescent="0.25">
      <c r="A16" s="115" t="s">
        <v>183</v>
      </c>
      <c r="B16" s="112" t="s">
        <v>4</v>
      </c>
      <c r="C16" s="112" t="s">
        <v>4</v>
      </c>
      <c r="D16" s="112" t="s">
        <v>4</v>
      </c>
      <c r="E16" s="112" t="s">
        <v>4</v>
      </c>
      <c r="F16" s="112" t="s">
        <v>4</v>
      </c>
    </row>
    <row r="17" spans="1:6" ht="15" customHeight="1" x14ac:dyDescent="0.25">
      <c r="A17" s="113" t="s">
        <v>7</v>
      </c>
      <c r="B17" s="111" t="s">
        <v>4</v>
      </c>
      <c r="C17" s="111" t="s">
        <v>4</v>
      </c>
      <c r="D17" s="111" t="s">
        <v>4</v>
      </c>
      <c r="E17" s="111" t="s">
        <v>4</v>
      </c>
      <c r="F17" s="111" t="s">
        <v>4</v>
      </c>
    </row>
    <row r="18" spans="1:6" ht="16.5" customHeight="1" x14ac:dyDescent="0.25">
      <c r="A18" s="115" t="s">
        <v>184</v>
      </c>
      <c r="B18" s="112" t="s">
        <v>4</v>
      </c>
      <c r="C18" s="112" t="s">
        <v>4</v>
      </c>
      <c r="D18" s="112" t="s">
        <v>4</v>
      </c>
      <c r="E18" s="112" t="s">
        <v>4</v>
      </c>
      <c r="F18" s="112" t="s">
        <v>4</v>
      </c>
    </row>
    <row r="19" spans="1:6" ht="15.75" customHeight="1" x14ac:dyDescent="0.25">
      <c r="A19" s="115" t="s">
        <v>183</v>
      </c>
      <c r="B19" s="112" t="s">
        <v>4</v>
      </c>
      <c r="C19" s="112" t="s">
        <v>4</v>
      </c>
      <c r="D19" s="112" t="s">
        <v>4</v>
      </c>
      <c r="E19" s="112" t="s">
        <v>4</v>
      </c>
      <c r="F19" s="112" t="s">
        <v>4</v>
      </c>
    </row>
    <row r="20" spans="1:6" ht="15.95" customHeight="1" x14ac:dyDescent="0.25">
      <c r="A20" s="113" t="s">
        <v>8</v>
      </c>
      <c r="B20" s="111">
        <v>2301397</v>
      </c>
      <c r="C20" s="111">
        <v>3297148</v>
      </c>
      <c r="D20" s="111">
        <v>4728182</v>
      </c>
      <c r="E20" s="111">
        <v>480638</v>
      </c>
      <c r="F20" s="111">
        <v>1286131</v>
      </c>
    </row>
    <row r="21" spans="1:6" ht="15.95" customHeight="1" x14ac:dyDescent="0.25">
      <c r="A21" s="139"/>
      <c r="B21" s="140"/>
      <c r="C21" s="140"/>
      <c r="D21" s="140"/>
      <c r="E21" s="140"/>
      <c r="F21" s="141"/>
    </row>
    <row r="22" spans="1:6" ht="66.75" customHeight="1" x14ac:dyDescent="0.25">
      <c r="A22" s="138" t="s">
        <v>198</v>
      </c>
      <c r="B22" s="138"/>
      <c r="C22" s="138"/>
      <c r="D22" s="138"/>
      <c r="E22" s="138"/>
      <c r="F22" s="138"/>
    </row>
    <row r="23" spans="1:6" ht="15.95" customHeight="1" x14ac:dyDescent="0.25">
      <c r="A23" s="138" t="s">
        <v>13</v>
      </c>
      <c r="B23" s="138"/>
      <c r="C23" s="138"/>
      <c r="D23" s="138"/>
      <c r="E23" s="138"/>
      <c r="F23" s="138"/>
    </row>
    <row r="24" spans="1:6" ht="15" customHeight="1" x14ac:dyDescent="0.25">
      <c r="A24" s="138" t="s">
        <v>10</v>
      </c>
      <c r="B24" s="138"/>
      <c r="C24" s="138"/>
      <c r="D24" s="138"/>
      <c r="E24" s="138"/>
      <c r="F24" s="138"/>
    </row>
    <row r="25" spans="1:6" ht="15" customHeight="1" x14ac:dyDescent="0.25">
      <c r="A25" s="138" t="s">
        <v>11</v>
      </c>
      <c r="B25" s="138"/>
      <c r="C25" s="138"/>
      <c r="D25" s="138"/>
      <c r="E25" s="138"/>
      <c r="F25" s="138"/>
    </row>
    <row r="26" spans="1:6" ht="29.25" customHeight="1" x14ac:dyDescent="0.25">
      <c r="A26" s="124" t="s">
        <v>12</v>
      </c>
      <c r="B26" s="125"/>
      <c r="C26" s="125"/>
      <c r="D26" s="125"/>
      <c r="E26" s="125"/>
      <c r="F26" s="12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8" sqref="I18"/>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114"/>
      <c r="B1" s="117" t="s">
        <v>206</v>
      </c>
      <c r="C1" s="117" t="s">
        <v>210</v>
      </c>
      <c r="D1" s="117" t="s">
        <v>209</v>
      </c>
      <c r="E1" s="117" t="s">
        <v>211</v>
      </c>
      <c r="F1" s="117" t="s">
        <v>213</v>
      </c>
    </row>
    <row r="2" spans="1:6" x14ac:dyDescent="0.25">
      <c r="A2" s="113" t="s">
        <v>54</v>
      </c>
      <c r="B2" s="111">
        <v>3511254</v>
      </c>
      <c r="C2" s="111">
        <v>5833246</v>
      </c>
      <c r="D2" s="111">
        <v>8617795</v>
      </c>
      <c r="E2" s="111">
        <v>868163</v>
      </c>
      <c r="F2" s="111">
        <v>2208982</v>
      </c>
    </row>
    <row r="3" spans="1:6" ht="15" customHeight="1" x14ac:dyDescent="0.25">
      <c r="A3" s="115" t="s">
        <v>192</v>
      </c>
      <c r="B3" s="112">
        <v>1794494</v>
      </c>
      <c r="C3" s="112">
        <v>3084027</v>
      </c>
      <c r="D3" s="112">
        <v>5102830</v>
      </c>
      <c r="E3" s="112">
        <v>425838</v>
      </c>
      <c r="F3" s="112">
        <v>1367029</v>
      </c>
    </row>
    <row r="4" spans="1:6" ht="15" customHeight="1" x14ac:dyDescent="0.25">
      <c r="A4" s="115" t="s">
        <v>141</v>
      </c>
      <c r="B4" s="112">
        <v>1716760</v>
      </c>
      <c r="C4" s="112">
        <v>2749219</v>
      </c>
      <c r="D4" s="112">
        <v>3514965</v>
      </c>
      <c r="E4" s="112">
        <v>442324</v>
      </c>
      <c r="F4" s="112">
        <v>841953</v>
      </c>
    </row>
    <row r="5" spans="1:6" ht="15" customHeight="1" x14ac:dyDescent="0.25">
      <c r="A5" s="116" t="s">
        <v>2</v>
      </c>
      <c r="B5" s="111">
        <v>120031</v>
      </c>
      <c r="C5" s="111">
        <v>203212</v>
      </c>
      <c r="D5" s="111">
        <v>202879</v>
      </c>
      <c r="E5" s="111">
        <v>16966</v>
      </c>
      <c r="F5" s="111">
        <v>69885</v>
      </c>
    </row>
    <row r="6" spans="1:6" ht="15" customHeight="1" x14ac:dyDescent="0.25">
      <c r="A6" s="115" t="s">
        <v>193</v>
      </c>
      <c r="B6" s="112">
        <v>84457</v>
      </c>
      <c r="C6" s="112">
        <v>147154</v>
      </c>
      <c r="D6" s="112">
        <v>129214</v>
      </c>
      <c r="E6" s="112">
        <v>10757</v>
      </c>
      <c r="F6" s="112">
        <v>42920</v>
      </c>
    </row>
    <row r="7" spans="1:6" ht="15" customHeight="1" x14ac:dyDescent="0.25">
      <c r="A7" s="115" t="s">
        <v>141</v>
      </c>
      <c r="B7" s="112">
        <v>35574</v>
      </c>
      <c r="C7" s="112">
        <v>56058</v>
      </c>
      <c r="D7" s="112">
        <v>73664</v>
      </c>
      <c r="E7" s="112">
        <v>6209</v>
      </c>
      <c r="F7" s="112">
        <v>26965</v>
      </c>
    </row>
    <row r="8" spans="1:6" ht="15" customHeight="1" x14ac:dyDescent="0.25">
      <c r="A8" s="116" t="s">
        <v>5</v>
      </c>
      <c r="B8" s="111">
        <v>971509</v>
      </c>
      <c r="C8" s="111">
        <v>557837</v>
      </c>
      <c r="D8" s="111">
        <v>635690</v>
      </c>
      <c r="E8" s="111">
        <v>76148</v>
      </c>
      <c r="F8" s="111">
        <v>293395</v>
      </c>
    </row>
    <row r="9" spans="1:6" ht="15" customHeight="1" x14ac:dyDescent="0.25">
      <c r="A9" s="115" t="s">
        <v>193</v>
      </c>
      <c r="B9" s="112">
        <v>556629</v>
      </c>
      <c r="C9" s="112">
        <v>378198</v>
      </c>
      <c r="D9" s="112">
        <v>417921</v>
      </c>
      <c r="E9" s="112">
        <v>57895</v>
      </c>
      <c r="F9" s="112">
        <v>174674</v>
      </c>
    </row>
    <row r="10" spans="1:6" ht="15" customHeight="1" x14ac:dyDescent="0.25">
      <c r="A10" s="115" t="s">
        <v>141</v>
      </c>
      <c r="B10" s="112">
        <v>414881</v>
      </c>
      <c r="C10" s="112">
        <v>179638</v>
      </c>
      <c r="D10" s="112">
        <v>217769</v>
      </c>
      <c r="E10" s="112">
        <v>18253</v>
      </c>
      <c r="F10" s="112">
        <v>118721</v>
      </c>
    </row>
    <row r="11" spans="1:6" ht="15" customHeight="1" x14ac:dyDescent="0.25">
      <c r="A11" s="116" t="s">
        <v>195</v>
      </c>
      <c r="B11" s="119" t="s">
        <v>4</v>
      </c>
      <c r="C11" s="119" t="s">
        <v>4</v>
      </c>
      <c r="D11" s="119" t="s">
        <v>4</v>
      </c>
      <c r="E11" s="119" t="s">
        <v>4</v>
      </c>
      <c r="F11" s="119" t="s">
        <v>4</v>
      </c>
    </row>
    <row r="12" spans="1:6" ht="15" customHeight="1" x14ac:dyDescent="0.25">
      <c r="A12" s="115" t="s">
        <v>193</v>
      </c>
      <c r="B12" s="118" t="s">
        <v>4</v>
      </c>
      <c r="C12" s="118" t="s">
        <v>4</v>
      </c>
      <c r="D12" s="118" t="s">
        <v>4</v>
      </c>
      <c r="E12" s="118" t="s">
        <v>4</v>
      </c>
      <c r="F12" s="118" t="s">
        <v>4</v>
      </c>
    </row>
    <row r="13" spans="1:6" ht="15" customHeight="1" x14ac:dyDescent="0.25">
      <c r="A13" s="115" t="s">
        <v>141</v>
      </c>
      <c r="B13" s="118" t="s">
        <v>4</v>
      </c>
      <c r="C13" s="118" t="s">
        <v>4</v>
      </c>
      <c r="D13" s="118" t="s">
        <v>4</v>
      </c>
      <c r="E13" s="118" t="s">
        <v>4</v>
      </c>
      <c r="F13" s="118" t="s">
        <v>4</v>
      </c>
    </row>
    <row r="14" spans="1:6" ht="15" customHeight="1" x14ac:dyDescent="0.25">
      <c r="A14" s="116" t="s">
        <v>6</v>
      </c>
      <c r="B14" s="119" t="s">
        <v>4</v>
      </c>
      <c r="C14" s="119" t="s">
        <v>4</v>
      </c>
      <c r="D14" s="119" t="s">
        <v>4</v>
      </c>
      <c r="E14" s="119" t="s">
        <v>4</v>
      </c>
      <c r="F14" s="119" t="s">
        <v>4</v>
      </c>
    </row>
    <row r="15" spans="1:6" ht="15" customHeight="1" x14ac:dyDescent="0.25">
      <c r="A15" s="115" t="s">
        <v>193</v>
      </c>
      <c r="B15" s="118" t="s">
        <v>4</v>
      </c>
      <c r="C15" s="118" t="s">
        <v>4</v>
      </c>
      <c r="D15" s="118" t="s">
        <v>4</v>
      </c>
      <c r="E15" s="118" t="s">
        <v>4</v>
      </c>
      <c r="F15" s="118" t="s">
        <v>4</v>
      </c>
    </row>
    <row r="16" spans="1:6" ht="15" customHeight="1" x14ac:dyDescent="0.25">
      <c r="A16" s="115" t="s">
        <v>141</v>
      </c>
      <c r="B16" s="118" t="s">
        <v>4</v>
      </c>
      <c r="C16" s="118" t="s">
        <v>4</v>
      </c>
      <c r="D16" s="118" t="s">
        <v>4</v>
      </c>
      <c r="E16" s="118" t="s">
        <v>4</v>
      </c>
      <c r="F16" s="118" t="s">
        <v>4</v>
      </c>
    </row>
    <row r="17" spans="1:6" ht="15" customHeight="1" x14ac:dyDescent="0.25">
      <c r="A17" s="116" t="s">
        <v>7</v>
      </c>
      <c r="B17" s="111" t="s">
        <v>4</v>
      </c>
      <c r="C17" s="111" t="s">
        <v>4</v>
      </c>
      <c r="D17" s="111" t="s">
        <v>4</v>
      </c>
      <c r="E17" s="111" t="s">
        <v>4</v>
      </c>
      <c r="F17" s="111" t="s">
        <v>4</v>
      </c>
    </row>
    <row r="18" spans="1:6" ht="15" customHeight="1" x14ac:dyDescent="0.25">
      <c r="A18" s="115" t="s">
        <v>193</v>
      </c>
      <c r="B18" s="112" t="s">
        <v>4</v>
      </c>
      <c r="C18" s="112" t="s">
        <v>4</v>
      </c>
      <c r="D18" s="112" t="s">
        <v>4</v>
      </c>
      <c r="E18" s="112" t="s">
        <v>4</v>
      </c>
      <c r="F18" s="112" t="s">
        <v>4</v>
      </c>
    </row>
    <row r="19" spans="1:6" ht="15" customHeight="1" x14ac:dyDescent="0.25">
      <c r="A19" s="115" t="s">
        <v>141</v>
      </c>
      <c r="B19" s="112" t="s">
        <v>4</v>
      </c>
      <c r="C19" s="112" t="s">
        <v>4</v>
      </c>
      <c r="D19" s="112" t="s">
        <v>4</v>
      </c>
      <c r="E19" s="112" t="s">
        <v>4</v>
      </c>
      <c r="F19" s="112" t="s">
        <v>4</v>
      </c>
    </row>
    <row r="20" spans="1:6" ht="15" customHeight="1" x14ac:dyDescent="0.25">
      <c r="A20" s="116" t="s">
        <v>8</v>
      </c>
      <c r="B20" s="111">
        <v>4602794</v>
      </c>
      <c r="C20" s="111">
        <v>6594295</v>
      </c>
      <c r="D20" s="111">
        <v>9456364</v>
      </c>
      <c r="E20" s="111">
        <v>961277</v>
      </c>
      <c r="F20" s="111">
        <v>2572262</v>
      </c>
    </row>
    <row r="21" spans="1:6" ht="15" customHeight="1" x14ac:dyDescent="0.25">
      <c r="A21" s="131"/>
      <c r="B21" s="132"/>
      <c r="C21" s="132"/>
      <c r="D21" s="132"/>
      <c r="E21" s="132"/>
      <c r="F21" s="133"/>
    </row>
    <row r="22" spans="1:6" ht="105.75" customHeight="1" x14ac:dyDescent="0.25">
      <c r="A22" s="138" t="s">
        <v>199</v>
      </c>
      <c r="B22" s="138"/>
      <c r="C22" s="138"/>
      <c r="D22" s="138"/>
      <c r="E22" s="138"/>
      <c r="F22" s="138"/>
    </row>
    <row r="23" spans="1:6" ht="15" customHeight="1" x14ac:dyDescent="0.25">
      <c r="A23" s="138" t="s">
        <v>13</v>
      </c>
      <c r="B23" s="138"/>
      <c r="C23" s="138"/>
      <c r="D23" s="138"/>
      <c r="E23" s="138"/>
      <c r="F23" s="138"/>
    </row>
    <row r="24" spans="1:6" ht="14.25" customHeight="1" x14ac:dyDescent="0.25">
      <c r="A24" s="138" t="s">
        <v>14</v>
      </c>
      <c r="B24" s="138"/>
      <c r="C24" s="138"/>
      <c r="D24" s="138"/>
      <c r="E24" s="138"/>
      <c r="F24" s="138"/>
    </row>
    <row r="25" spans="1:6" ht="15.75" customHeight="1" x14ac:dyDescent="0.25">
      <c r="A25" s="138" t="s">
        <v>11</v>
      </c>
      <c r="B25" s="138"/>
      <c r="C25" s="138"/>
      <c r="D25" s="138"/>
      <c r="E25" s="138"/>
      <c r="F25" s="138"/>
    </row>
    <row r="26" spans="1:6" ht="27" customHeight="1" x14ac:dyDescent="0.25">
      <c r="A26" s="124" t="s">
        <v>12</v>
      </c>
      <c r="B26" s="125"/>
      <c r="C26" s="125"/>
      <c r="D26" s="125"/>
      <c r="E26" s="125"/>
      <c r="F26" s="12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7"/>
    </sheetView>
  </sheetViews>
  <sheetFormatPr defaultRowHeight="15" x14ac:dyDescent="0.25"/>
  <cols>
    <col min="1" max="1" width="24.7109375" customWidth="1"/>
    <col min="2" max="4" width="14.7109375" customWidth="1"/>
  </cols>
  <sheetData>
    <row r="1" spans="1:4" x14ac:dyDescent="0.25">
      <c r="A1" s="24" t="s">
        <v>65</v>
      </c>
      <c r="B1" s="24" t="s">
        <v>66</v>
      </c>
      <c r="C1" s="24" t="s">
        <v>1</v>
      </c>
      <c r="D1" s="24" t="s">
        <v>8</v>
      </c>
    </row>
    <row r="2" spans="1:4" x14ac:dyDescent="0.25">
      <c r="A2" s="25" t="s">
        <v>67</v>
      </c>
      <c r="B2" s="86">
        <v>129919774</v>
      </c>
      <c r="C2" s="86">
        <v>77641152</v>
      </c>
      <c r="D2" s="86">
        <v>207560926</v>
      </c>
    </row>
    <row r="3" spans="1:4" x14ac:dyDescent="0.25">
      <c r="A3" s="27" t="s">
        <v>15</v>
      </c>
      <c r="B3" s="86">
        <v>39777476</v>
      </c>
      <c r="C3" s="86">
        <v>7521321</v>
      </c>
      <c r="D3" s="86">
        <v>47298797</v>
      </c>
    </row>
    <row r="4" spans="1:4" x14ac:dyDescent="0.25">
      <c r="A4" s="27" t="s">
        <v>18</v>
      </c>
      <c r="B4" s="86">
        <v>23674408</v>
      </c>
      <c r="C4" s="86">
        <v>8983140</v>
      </c>
      <c r="D4" s="86">
        <v>32657548</v>
      </c>
    </row>
    <row r="5" spans="1:4" x14ac:dyDescent="0.25">
      <c r="A5" s="27" t="s">
        <v>21</v>
      </c>
      <c r="B5" s="86" t="s">
        <v>203</v>
      </c>
      <c r="C5" s="86">
        <v>21092239</v>
      </c>
      <c r="D5" s="86">
        <v>21092239</v>
      </c>
    </row>
    <row r="6" spans="1:4" x14ac:dyDescent="0.25">
      <c r="A6" s="28" t="s">
        <v>68</v>
      </c>
      <c r="B6" s="86">
        <v>6165184</v>
      </c>
      <c r="C6" s="86">
        <v>27761033</v>
      </c>
      <c r="D6" s="86">
        <v>33926217</v>
      </c>
    </row>
    <row r="7" spans="1:4" x14ac:dyDescent="0.25">
      <c r="A7" s="29" t="s">
        <v>8</v>
      </c>
      <c r="B7" s="83">
        <v>199536842</v>
      </c>
      <c r="C7" s="83">
        <v>142998885</v>
      </c>
      <c r="D7" s="83">
        <v>342535727</v>
      </c>
    </row>
    <row r="8" spans="1:4" ht="34.5" customHeight="1" x14ac:dyDescent="0.25">
      <c r="A8" s="142" t="s">
        <v>69</v>
      </c>
      <c r="B8" s="142"/>
      <c r="C8" s="142"/>
      <c r="D8" s="142"/>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B2" sqref="B2:I8"/>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68" t="s">
        <v>65</v>
      </c>
      <c r="B1" s="16" t="s">
        <v>70</v>
      </c>
      <c r="C1" s="16" t="s">
        <v>25</v>
      </c>
      <c r="D1" s="16" t="s">
        <v>23</v>
      </c>
      <c r="E1" s="16" t="s">
        <v>24</v>
      </c>
      <c r="F1" s="16" t="s">
        <v>71</v>
      </c>
      <c r="G1" s="16" t="s">
        <v>26</v>
      </c>
      <c r="H1" s="16" t="s">
        <v>72</v>
      </c>
      <c r="I1" s="16" t="s">
        <v>8</v>
      </c>
    </row>
    <row r="2" spans="1:9" x14ac:dyDescent="0.25">
      <c r="A2" s="27" t="s">
        <v>32</v>
      </c>
      <c r="B2" s="82">
        <v>1144340</v>
      </c>
      <c r="C2" s="82">
        <v>9140938</v>
      </c>
      <c r="D2" s="82">
        <v>2330696</v>
      </c>
      <c r="E2" s="82">
        <v>1949571</v>
      </c>
      <c r="F2" s="82">
        <v>343323</v>
      </c>
      <c r="G2" s="82">
        <v>138061</v>
      </c>
      <c r="H2" s="82">
        <v>244563</v>
      </c>
      <c r="I2" s="82">
        <v>15291492</v>
      </c>
    </row>
    <row r="3" spans="1:9" x14ac:dyDescent="0.25">
      <c r="A3" s="25" t="s">
        <v>67</v>
      </c>
      <c r="B3" s="82">
        <v>71381446</v>
      </c>
      <c r="C3" s="82">
        <v>81629118</v>
      </c>
      <c r="D3" s="82">
        <v>14721537</v>
      </c>
      <c r="E3" s="82">
        <v>18641382</v>
      </c>
      <c r="F3" s="82">
        <v>4700834</v>
      </c>
      <c r="G3" s="82">
        <v>4418390</v>
      </c>
      <c r="H3" s="82">
        <v>12068218</v>
      </c>
      <c r="I3" s="82">
        <v>207560925</v>
      </c>
    </row>
    <row r="4" spans="1:9" x14ac:dyDescent="0.25">
      <c r="A4" s="27" t="s">
        <v>15</v>
      </c>
      <c r="B4" s="82">
        <v>21427264</v>
      </c>
      <c r="C4" s="82">
        <v>14764244</v>
      </c>
      <c r="D4" s="82">
        <v>7398658</v>
      </c>
      <c r="E4" s="82">
        <v>23480</v>
      </c>
      <c r="F4" s="82">
        <v>277351</v>
      </c>
      <c r="G4" s="82">
        <v>56761</v>
      </c>
      <c r="H4" s="82">
        <v>3351039</v>
      </c>
      <c r="I4" s="82">
        <v>47298797</v>
      </c>
    </row>
    <row r="5" spans="1:9" x14ac:dyDescent="0.25">
      <c r="A5" s="27" t="s">
        <v>18</v>
      </c>
      <c r="B5" s="82">
        <v>18335394</v>
      </c>
      <c r="C5" s="82">
        <v>5848282</v>
      </c>
      <c r="D5" s="82">
        <v>5370183</v>
      </c>
      <c r="E5" s="82">
        <v>151567</v>
      </c>
      <c r="F5" s="82">
        <v>1444251</v>
      </c>
      <c r="G5" s="82">
        <v>673279</v>
      </c>
      <c r="H5" s="82">
        <v>834592</v>
      </c>
      <c r="I5" s="82">
        <v>32657548</v>
      </c>
    </row>
    <row r="6" spans="1:9" x14ac:dyDescent="0.25">
      <c r="A6" s="27" t="s">
        <v>21</v>
      </c>
      <c r="B6" s="82">
        <v>8839400</v>
      </c>
      <c r="C6" s="82">
        <v>7747103</v>
      </c>
      <c r="D6" s="82">
        <v>1303643</v>
      </c>
      <c r="E6" s="82">
        <v>2602747</v>
      </c>
      <c r="F6" s="82">
        <v>336541</v>
      </c>
      <c r="G6" s="82">
        <v>15558</v>
      </c>
      <c r="H6" s="82">
        <v>247246</v>
      </c>
      <c r="I6" s="82">
        <v>21092238</v>
      </c>
    </row>
    <row r="7" spans="1:9" x14ac:dyDescent="0.25">
      <c r="A7" s="28" t="s">
        <v>68</v>
      </c>
      <c r="B7" s="82">
        <v>6119801</v>
      </c>
      <c r="C7" s="82">
        <v>10621739</v>
      </c>
      <c r="D7" s="82">
        <v>1129044</v>
      </c>
      <c r="E7" s="82">
        <v>322488</v>
      </c>
      <c r="F7" s="82">
        <v>170552</v>
      </c>
      <c r="G7" s="82">
        <v>37079</v>
      </c>
      <c r="H7" s="82">
        <v>234021</v>
      </c>
      <c r="I7" s="82">
        <v>18634724</v>
      </c>
    </row>
    <row r="8" spans="1:9" x14ac:dyDescent="0.25">
      <c r="A8" s="33" t="s">
        <v>8</v>
      </c>
      <c r="B8" s="96">
        <v>127247645</v>
      </c>
      <c r="C8" s="96">
        <v>129751424</v>
      </c>
      <c r="D8" s="96">
        <v>32253761</v>
      </c>
      <c r="E8" s="96">
        <v>23691235</v>
      </c>
      <c r="F8" s="96">
        <v>7272852</v>
      </c>
      <c r="G8" s="96">
        <v>5339128</v>
      </c>
      <c r="H8" s="96">
        <v>16979679</v>
      </c>
      <c r="I8" s="96">
        <v>342535724</v>
      </c>
    </row>
    <row r="9" spans="1:9" ht="19.5" customHeight="1" x14ac:dyDescent="0.25">
      <c r="A9" s="143" t="s">
        <v>73</v>
      </c>
      <c r="B9" s="144"/>
      <c r="C9" s="144"/>
      <c r="D9" s="144"/>
      <c r="E9" s="144"/>
      <c r="F9" s="144"/>
      <c r="G9" s="144"/>
      <c r="H9" s="144"/>
      <c r="I9" s="145"/>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2014-01-15T17:10:58Z</dcterms:modified>
</cp:coreProperties>
</file>