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2" yWindow="1620" windowWidth="19440" windowHeight="10500"/>
  </bookViews>
  <sheets>
    <sheet name="FCM Data September 2014" sheetId="1" r:id="rId1"/>
  </sheets>
  <definedNames>
    <definedName name="_xlnm._FilterDatabase" localSheetId="0" hidden="1">'FCM Data September 2014'!$A$4:$Q$80</definedName>
    <definedName name="_xlnm.Print_Area" localSheetId="0">'FCM Data September 2014'!$A$1:$U$146</definedName>
    <definedName name="_xlnm.Print_Titles" localSheetId="0">'FCM Data September 2014'!$1:$3</definedName>
  </definedNames>
  <calcPr calcId="145621"/>
</workbook>
</file>

<file path=xl/calcChain.xml><?xml version="1.0" encoding="utf-8"?>
<calcChain xmlns="http://schemas.openxmlformats.org/spreadsheetml/2006/main">
  <c r="I86" i="1" l="1"/>
  <c r="J86" i="1" l="1"/>
  <c r="K86" i="1"/>
  <c r="L86" i="1"/>
  <c r="M86" i="1"/>
  <c r="N86" i="1"/>
  <c r="O86" i="1"/>
  <c r="P86" i="1"/>
  <c r="Q86" i="1"/>
  <c r="R86" i="1"/>
  <c r="S86" i="1"/>
  <c r="T86" i="1"/>
  <c r="U86" i="1"/>
</calcChain>
</file>

<file path=xl/sharedStrings.xml><?xml version="1.0" encoding="utf-8"?>
<sst xmlns="http://schemas.openxmlformats.org/spreadsheetml/2006/main" count="315" uniqueCount="170">
  <si>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</si>
  <si>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</si>
  <si>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</si>
  <si>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</si>
  <si>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</si>
  <si>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</si>
  <si>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</si>
  <si>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</si>
  <si>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</si>
  <si>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</si>
  <si>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</si>
  <si>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</si>
  <si>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</si>
  <si>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</si>
  <si>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</si>
  <si>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</si>
  <si>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</si>
  <si>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</si>
  <si>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</si>
  <si>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</si>
  <si>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</si>
  <si>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</si>
  <si>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</si>
  <si>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</si>
  <si>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</si>
  <si>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</si>
  <si>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</si>
  <si>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</si>
  <si>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</si>
  <si>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</si>
  <si>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</si>
  <si>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</si>
  <si>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</si>
  <si>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</si>
  <si>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</si>
  <si>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</si>
  <si>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</si>
  <si>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</si>
  <si>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</si>
  <si>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</si>
  <si>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</si>
  <si>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</si>
  <si>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</si>
  <si>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</si>
  <si>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</si>
  <si>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</si>
  <si>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</si>
  <si>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</si>
  <si>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</si>
  <si>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</si>
  <si>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</si>
  <si>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</si>
  <si>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</si>
  <si>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</si>
  <si>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</si>
  <si>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</si>
  <si>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</si>
  <si>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</si>
  <si>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</si>
  <si>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</si>
  <si>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</si>
  <si>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</si>
  <si>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</si>
  <si>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</si>
  <si>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</si>
  <si>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</si>
  <si>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</si>
  <si>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</si>
  <si>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</si>
  <si>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</si>
  <si>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</si>
  <si>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</si>
  <si>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</si>
  <si>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</si>
  <si>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</si>
  <si>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</si>
  <si>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</si>
  <si>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</si>
  <si>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</si>
  <si>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</si>
  <si>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</si>
  <si>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</si>
  <si>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</si>
  <si>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</si>
  <si>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</si>
  <si>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</si>
  <si>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</si>
  <si>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</si>
  <si>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</si>
  <si>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</si>
  <si>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</si>
  <si>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</si>
  <si>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</si>
  <si>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</si>
  <si>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</si>
  <si>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</si>
  <si>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</si>
  <si>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</si>
  <si>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</si>
  <si>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</si>
  <si>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</si>
  <si>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</si>
  <si>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</si>
  <si>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</si>
  <si>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</si>
  <si>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</si>
  <si>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</si>
  <si>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</si>
  <si>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</si>
  <si>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</si>
  <si>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</si>
  <si>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</si>
  <si>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</si>
  <si>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</si>
  <si>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</si>
  <si>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</si>
  <si>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</si>
  <si>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</si>
  <si>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</si>
  <si>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</si>
  <si>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</si>
  <si>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</si>
  <si>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</si>
  <si>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</si>
  <si>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</si>
  <si>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</si>
  <si>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</si>
  <si>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</si>
  <si>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</si>
  <si>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</si>
  <si>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</si>
  <si>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</si>
  <si>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</si>
  <si>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</si>
  <si>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</si>
  <si>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</si>
  <si>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</si>
  <si>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</si>
  <si>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</si>
  <si>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</si>
  <si>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</si>
  <si>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</si>
  <si>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</si>
  <si>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</si>
  <si>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</si>
  <si>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</si>
  <si>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</si>
  <si>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</si>
  <si>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</si>
  <si>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</si>
  <si>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</si>
  <si>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</si>
  <si>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</si>
  <si>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</si>
  <si>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</si>
  <si>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</si>
  <si>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</si>
  <si>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</si>
  <si>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</si>
  <si>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</si>
  <si>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LINN GROUP THE</t>
  </si>
  <si>
    <t>WEDBUSH SECURITIES INC</t>
  </si>
  <si>
    <t>NANHUA USA LLC</t>
  </si>
  <si>
    <t>PHILLIP CAPITAL INC</t>
  </si>
  <si>
    <t>Futures Commission Merchant / 
Retail Foreign Exchange Dealer</t>
  </si>
  <si>
    <t>JEFFERIES LLC</t>
  </si>
  <si>
    <t>None</t>
  </si>
  <si>
    <t>August Web Page Update</t>
  </si>
  <si>
    <t>September Web Page Update</t>
  </si>
  <si>
    <t xml:space="preserve">	JEFFERIES BACHE LLC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</si>
</sst>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1">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49" fontId="6" fillId="0" borderId="2" xfId="0" applyNumberFormat="1" applyFont="1" applyFill="1" applyBorder="1" applyAlignment="1">
      <alignment horizontal="center" vertic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49" fontId="6" fillId="2" borderId="2" xfId="0"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1" fillId="0" borderId="0" xfId="0" applyNumberFormat="1" applyFont="1" applyFill="1" applyBorder="1" applyAlignment="1" applyProtection="1">
      <alignmen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38" fontId="6" fillId="2" borderId="2" xfId="0" applyNumberFormat="1" applyFont="1" applyFill="1" applyBorder="1" applyAlignment="1">
      <alignment horizontal="righ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46"/>
  <sheetViews>
    <sheetView tabSelected="1" showRuler="0" zoomScaleNormal="100" zoomScaleSheetLayoutView="100" workbookViewId="0"/>
  </sheetViews>
  <sheetFormatPr defaultColWidth="12" defaultRowHeight="10.199999999999999" x14ac:dyDescent="0.2"/>
  <cols>
    <col min="1" max="1" width="3.109375" style="4" customWidth="1"/>
    <col min="2" max="2" width="39.6640625" style="2" bestFit="1" customWidth="1"/>
    <col min="3" max="3" width="10" style="36" customWidth="1"/>
    <col min="4" max="4" width="8.5546875" style="36" bestFit="1" customWidth="1"/>
    <col min="5" max="5" width="9.109375" style="5" bestFit="1" customWidth="1"/>
    <col min="6" max="8" width="14.6640625" style="24" customWidth="1"/>
    <col min="9" max="9" width="14.6640625" style="31" customWidth="1"/>
    <col min="10" max="21" width="14.6640625" style="3" customWidth="1"/>
    <col min="22" max="16384" width="12" style="2"/>
  </cols>
  <sheetData>
    <row r="1" spans="1:21" ht="45" customHeight="1" x14ac:dyDescent="0.2">
      <c r="A1" s="36"/>
      <c r="B1" s="37" t="s">
        <v>164</v>
      </c>
      <c r="C1" s="37" t="s">
        <v>125</v>
      </c>
      <c r="D1" s="38" t="s">
        <v>88</v>
      </c>
      <c r="E1" s="33" t="s">
        <v>126</v>
      </c>
      <c r="F1" s="33" t="s">
        <v>113</v>
      </c>
      <c r="G1" s="33" t="s">
        <v>143</v>
      </c>
      <c r="H1" s="33" t="s">
        <v>144</v>
      </c>
      <c r="I1" s="34" t="s">
        <v>114</v>
      </c>
      <c r="J1" s="33" t="s">
        <v>118</v>
      </c>
      <c r="K1" s="33" t="s">
        <v>115</v>
      </c>
      <c r="L1" s="33" t="s">
        <v>120</v>
      </c>
      <c r="M1" s="33" t="s">
        <v>145</v>
      </c>
      <c r="N1" s="33" t="s">
        <v>146</v>
      </c>
      <c r="O1" s="33" t="s">
        <v>147</v>
      </c>
      <c r="P1" s="33" t="s">
        <v>148</v>
      </c>
      <c r="Q1" s="33" t="s">
        <v>149</v>
      </c>
      <c r="R1" s="33" t="s">
        <v>150</v>
      </c>
      <c r="S1" s="33" t="s">
        <v>151</v>
      </c>
      <c r="T1" s="33" t="s">
        <v>152</v>
      </c>
      <c r="U1" s="33" t="s">
        <v>116</v>
      </c>
    </row>
    <row r="2" spans="1:21" ht="11.25" customHeight="1" x14ac:dyDescent="0.2">
      <c r="C2" s="38" t="s">
        <v>89</v>
      </c>
      <c r="D2" s="38" t="s">
        <v>90</v>
      </c>
      <c r="F2" s="6"/>
      <c r="G2" s="7" t="s">
        <v>91</v>
      </c>
      <c r="H2" s="7" t="s">
        <v>92</v>
      </c>
      <c r="I2" s="35" t="s">
        <v>93</v>
      </c>
      <c r="J2" s="7" t="s">
        <v>94</v>
      </c>
      <c r="K2" s="7" t="s">
        <v>95</v>
      </c>
      <c r="L2" s="7" t="s">
        <v>96</v>
      </c>
      <c r="M2" s="7" t="s">
        <v>97</v>
      </c>
      <c r="N2" s="7" t="s">
        <v>98</v>
      </c>
      <c r="O2" s="7" t="s">
        <v>99</v>
      </c>
      <c r="P2" s="7" t="s">
        <v>137</v>
      </c>
      <c r="Q2" s="7" t="s">
        <v>138</v>
      </c>
      <c r="R2" s="7" t="s">
        <v>139</v>
      </c>
      <c r="S2" s="7" t="s">
        <v>140</v>
      </c>
      <c r="T2" s="7" t="s">
        <v>141</v>
      </c>
      <c r="U2" s="7" t="s">
        <v>142</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39" t="s">
        <v>9</v>
      </c>
      <c r="C4" s="42" t="s">
        <v>10</v>
      </c>
      <c r="D4" s="42" t="s">
        <v>11</v>
      </c>
      <c r="E4" s="43">
        <v>41912</v>
      </c>
      <c r="F4" s="44">
        <v>486598800</v>
      </c>
      <c r="G4" s="44">
        <v>151381314</v>
      </c>
      <c r="H4" s="44">
        <v>335217486</v>
      </c>
      <c r="I4" s="44">
        <v>2674478712</v>
      </c>
      <c r="J4" s="44">
        <v>2402840589</v>
      </c>
      <c r="K4" s="44">
        <v>271638123</v>
      </c>
      <c r="L4" s="44">
        <v>124253052</v>
      </c>
      <c r="M4" s="44">
        <v>203096595</v>
      </c>
      <c r="N4" s="44">
        <v>158036141</v>
      </c>
      <c r="O4" s="44">
        <v>45060454</v>
      </c>
      <c r="P4" s="44">
        <v>23705421</v>
      </c>
      <c r="Q4" s="44">
        <v>0</v>
      </c>
      <c r="R4" s="44">
        <v>0</v>
      </c>
      <c r="S4" s="44">
        <v>0</v>
      </c>
      <c r="T4" s="44">
        <v>0</v>
      </c>
      <c r="U4" s="44">
        <v>0</v>
      </c>
    </row>
    <row r="5" spans="1:21" s="1" customFormat="1" ht="11.25" customHeight="1" x14ac:dyDescent="0.2">
      <c r="A5" s="9">
        <v>2</v>
      </c>
      <c r="B5" s="39" t="s">
        <v>12</v>
      </c>
      <c r="C5" s="42" t="s">
        <v>13</v>
      </c>
      <c r="D5" s="42" t="s">
        <v>11</v>
      </c>
      <c r="E5" s="43">
        <v>41912</v>
      </c>
      <c r="F5" s="44">
        <v>291202091</v>
      </c>
      <c r="G5" s="44">
        <v>153991137</v>
      </c>
      <c r="H5" s="44">
        <v>137210954</v>
      </c>
      <c r="I5" s="44">
        <v>3771985433</v>
      </c>
      <c r="J5" s="44">
        <v>3515041022</v>
      </c>
      <c r="K5" s="44">
        <v>256944411</v>
      </c>
      <c r="L5" s="44">
        <v>120000000</v>
      </c>
      <c r="M5" s="44">
        <v>269367239</v>
      </c>
      <c r="N5" s="44">
        <v>200447775</v>
      </c>
      <c r="O5" s="44">
        <v>68919464</v>
      </c>
      <c r="P5" s="44">
        <v>20000000</v>
      </c>
      <c r="Q5" s="44">
        <v>11753153</v>
      </c>
      <c r="R5" s="44">
        <v>2145874</v>
      </c>
      <c r="S5" s="44">
        <v>9607279</v>
      </c>
      <c r="T5" s="44">
        <v>8000000</v>
      </c>
      <c r="U5" s="44">
        <v>0</v>
      </c>
    </row>
    <row r="6" spans="1:21" s="1" customFormat="1" ht="11.25" customHeight="1" x14ac:dyDescent="0.2">
      <c r="A6" s="9">
        <v>3</v>
      </c>
      <c r="B6" s="39" t="s">
        <v>15</v>
      </c>
      <c r="C6" s="42" t="s">
        <v>13</v>
      </c>
      <c r="D6" s="42" t="s">
        <v>16</v>
      </c>
      <c r="E6" s="43">
        <v>41912</v>
      </c>
      <c r="F6" s="44">
        <v>22985514</v>
      </c>
      <c r="G6" s="44">
        <v>13082111</v>
      </c>
      <c r="H6" s="44">
        <v>9903403</v>
      </c>
      <c r="I6" s="44">
        <v>515343519</v>
      </c>
      <c r="J6" s="44">
        <v>501530639</v>
      </c>
      <c r="K6" s="44">
        <v>13812880</v>
      </c>
      <c r="L6" s="44">
        <v>8000000</v>
      </c>
      <c r="M6" s="44">
        <v>47683641</v>
      </c>
      <c r="N6" s="44">
        <v>45628362</v>
      </c>
      <c r="O6" s="44">
        <v>2055279</v>
      </c>
      <c r="P6" s="44">
        <v>1000000</v>
      </c>
      <c r="Q6" s="44">
        <v>0</v>
      </c>
      <c r="R6" s="44">
        <v>0</v>
      </c>
      <c r="S6" s="44">
        <v>0</v>
      </c>
      <c r="T6" s="44">
        <v>0</v>
      </c>
      <c r="U6" s="44">
        <v>0</v>
      </c>
    </row>
    <row r="7" spans="1:21" s="1" customFormat="1" ht="11.25" customHeight="1" x14ac:dyDescent="0.2">
      <c r="A7" s="9">
        <v>4</v>
      </c>
      <c r="B7" s="39" t="s">
        <v>17</v>
      </c>
      <c r="C7" s="42" t="s">
        <v>13</v>
      </c>
      <c r="D7" s="42" t="s">
        <v>14</v>
      </c>
      <c r="E7" s="43">
        <v>41912</v>
      </c>
      <c r="F7" s="44">
        <v>2637019</v>
      </c>
      <c r="G7" s="44">
        <v>1500000</v>
      </c>
      <c r="H7" s="44">
        <v>1137019</v>
      </c>
      <c r="I7" s="44">
        <v>55334707</v>
      </c>
      <c r="J7" s="44">
        <v>53920504</v>
      </c>
      <c r="K7" s="44">
        <v>1414203</v>
      </c>
      <c r="L7" s="44">
        <v>900000</v>
      </c>
      <c r="M7" s="44">
        <v>1165724</v>
      </c>
      <c r="N7" s="44">
        <v>804318</v>
      </c>
      <c r="O7" s="44">
        <v>361406</v>
      </c>
      <c r="P7" s="44">
        <v>150000</v>
      </c>
      <c r="Q7" s="44">
        <v>0</v>
      </c>
      <c r="R7" s="44">
        <v>0</v>
      </c>
      <c r="S7" s="44">
        <v>0</v>
      </c>
      <c r="T7" s="44">
        <v>0</v>
      </c>
      <c r="U7" s="44">
        <v>0</v>
      </c>
    </row>
    <row r="8" spans="1:21" s="1" customFormat="1" ht="11.25" customHeight="1" x14ac:dyDescent="0.2">
      <c r="A8" s="9">
        <v>5</v>
      </c>
      <c r="B8" s="39" t="s">
        <v>18</v>
      </c>
      <c r="C8" s="42" t="s">
        <v>10</v>
      </c>
      <c r="D8" s="42" t="s">
        <v>19</v>
      </c>
      <c r="E8" s="43">
        <v>41912</v>
      </c>
      <c r="F8" s="44">
        <v>7807043828</v>
      </c>
      <c r="G8" s="44">
        <v>1401304665</v>
      </c>
      <c r="H8" s="44">
        <v>6405739163</v>
      </c>
      <c r="I8" s="44">
        <v>6373238035</v>
      </c>
      <c r="J8" s="44">
        <v>6014048603</v>
      </c>
      <c r="K8" s="44">
        <v>359189432</v>
      </c>
      <c r="L8" s="44">
        <v>212897321</v>
      </c>
      <c r="M8" s="44">
        <v>3899117994</v>
      </c>
      <c r="N8" s="44">
        <v>3748132408</v>
      </c>
      <c r="O8" s="44">
        <v>150985586</v>
      </c>
      <c r="P8" s="44">
        <v>130809821</v>
      </c>
      <c r="Q8" s="44">
        <v>6908420367</v>
      </c>
      <c r="R8" s="44">
        <v>5838798550</v>
      </c>
      <c r="S8" s="44">
        <v>1069621817</v>
      </c>
      <c r="T8" s="44">
        <v>543592145</v>
      </c>
      <c r="U8" s="44">
        <v>0</v>
      </c>
    </row>
    <row r="9" spans="1:21" s="1" customFormat="1" ht="11.25" customHeight="1" x14ac:dyDescent="0.2">
      <c r="A9" s="9">
        <v>6</v>
      </c>
      <c r="B9" s="39" t="s">
        <v>20</v>
      </c>
      <c r="C9" s="42" t="s">
        <v>10</v>
      </c>
      <c r="D9" s="42" t="s">
        <v>14</v>
      </c>
      <c r="E9" s="43">
        <v>41912</v>
      </c>
      <c r="F9" s="44">
        <v>53350507</v>
      </c>
      <c r="G9" s="44">
        <v>2008080</v>
      </c>
      <c r="H9" s="44">
        <v>51342427</v>
      </c>
      <c r="I9" s="44">
        <v>0</v>
      </c>
      <c r="J9" s="44">
        <v>0</v>
      </c>
      <c r="K9" s="44">
        <v>0</v>
      </c>
      <c r="L9" s="44">
        <v>0</v>
      </c>
      <c r="M9" s="44">
        <v>0</v>
      </c>
      <c r="N9" s="44">
        <v>0</v>
      </c>
      <c r="O9" s="44">
        <v>0</v>
      </c>
      <c r="P9" s="44">
        <v>0</v>
      </c>
      <c r="Q9" s="44">
        <v>0</v>
      </c>
      <c r="R9" s="44">
        <v>0</v>
      </c>
      <c r="S9" s="44">
        <v>0</v>
      </c>
      <c r="T9" s="44">
        <v>0</v>
      </c>
      <c r="U9" s="44">
        <v>0</v>
      </c>
    </row>
    <row r="10" spans="1:21" s="1" customFormat="1" ht="11.25" customHeight="1" x14ac:dyDescent="0.2">
      <c r="A10" s="9">
        <v>7</v>
      </c>
      <c r="B10" s="39" t="s">
        <v>82</v>
      </c>
      <c r="C10" s="42" t="s">
        <v>10</v>
      </c>
      <c r="D10" s="42" t="s">
        <v>19</v>
      </c>
      <c r="E10" s="43">
        <v>41912</v>
      </c>
      <c r="F10" s="44">
        <v>3315377087</v>
      </c>
      <c r="G10" s="44">
        <v>203481333</v>
      </c>
      <c r="H10" s="44">
        <v>3111895754</v>
      </c>
      <c r="I10" s="44">
        <v>3003227900</v>
      </c>
      <c r="J10" s="44">
        <v>2682126066</v>
      </c>
      <c r="K10" s="44">
        <v>321101834</v>
      </c>
      <c r="L10" s="44">
        <v>268212607</v>
      </c>
      <c r="M10" s="44">
        <v>17427068</v>
      </c>
      <c r="N10" s="44">
        <v>2345595</v>
      </c>
      <c r="O10" s="44">
        <v>15081473</v>
      </c>
      <c r="P10" s="44">
        <v>10000000</v>
      </c>
      <c r="Q10" s="44">
        <v>13374150</v>
      </c>
      <c r="R10" s="44">
        <v>3274894</v>
      </c>
      <c r="S10" s="44">
        <v>10099256</v>
      </c>
      <c r="T10" s="44">
        <v>5000000</v>
      </c>
      <c r="U10" s="44">
        <v>0</v>
      </c>
    </row>
    <row r="11" spans="1:21" s="1" customFormat="1" ht="11.25" customHeight="1" x14ac:dyDescent="0.2">
      <c r="A11" s="9">
        <v>8</v>
      </c>
      <c r="B11" s="39" t="s">
        <v>21</v>
      </c>
      <c r="C11" s="42" t="s">
        <v>10</v>
      </c>
      <c r="D11" s="42" t="s">
        <v>11</v>
      </c>
      <c r="E11" s="43">
        <v>41912</v>
      </c>
      <c r="F11" s="44">
        <v>1645328113</v>
      </c>
      <c r="G11" s="44">
        <v>235269931</v>
      </c>
      <c r="H11" s="44">
        <v>1410058182</v>
      </c>
      <c r="I11" s="44">
        <v>1144420322</v>
      </c>
      <c r="J11" s="44">
        <v>915437022</v>
      </c>
      <c r="K11" s="44">
        <v>228983300</v>
      </c>
      <c r="L11" s="44">
        <v>183087404</v>
      </c>
      <c r="M11" s="44">
        <v>39845106</v>
      </c>
      <c r="N11" s="44">
        <v>13155191</v>
      </c>
      <c r="O11" s="44">
        <v>26689915</v>
      </c>
      <c r="P11" s="44">
        <v>1315519</v>
      </c>
      <c r="Q11" s="44">
        <v>517887199</v>
      </c>
      <c r="R11" s="44">
        <v>447601313</v>
      </c>
      <c r="S11" s="44">
        <v>70285886</v>
      </c>
      <c r="T11" s="44">
        <v>44760131</v>
      </c>
      <c r="U11" s="44">
        <v>0</v>
      </c>
    </row>
    <row r="12" spans="1:21" s="1" customFormat="1" ht="11.25" customHeight="1" x14ac:dyDescent="0.2">
      <c r="A12" s="9">
        <v>9</v>
      </c>
      <c r="B12" s="39" t="s">
        <v>100</v>
      </c>
      <c r="C12" s="42" t="s">
        <v>13</v>
      </c>
      <c r="D12" s="42" t="s">
        <v>16</v>
      </c>
      <c r="E12" s="43">
        <v>41912</v>
      </c>
      <c r="F12" s="44">
        <v>13484191</v>
      </c>
      <c r="G12" s="44">
        <v>1000000</v>
      </c>
      <c r="H12" s="44">
        <v>12484191</v>
      </c>
      <c r="I12" s="44">
        <v>203</v>
      </c>
      <c r="J12" s="44">
        <v>0</v>
      </c>
      <c r="K12" s="44">
        <v>203</v>
      </c>
      <c r="L12" s="44">
        <v>1</v>
      </c>
      <c r="M12" s="44">
        <v>184</v>
      </c>
      <c r="N12" s="44">
        <v>0</v>
      </c>
      <c r="O12" s="44">
        <v>184</v>
      </c>
      <c r="P12" s="44">
        <v>1</v>
      </c>
      <c r="Q12" s="44">
        <v>6</v>
      </c>
      <c r="R12" s="44">
        <v>0</v>
      </c>
      <c r="S12" s="44">
        <v>6</v>
      </c>
      <c r="T12" s="44">
        <v>1</v>
      </c>
      <c r="U12" s="44">
        <v>0</v>
      </c>
    </row>
    <row r="13" spans="1:21" s="1" customFormat="1" ht="11.25" customHeight="1" x14ac:dyDescent="0.2">
      <c r="A13" s="9">
        <v>10</v>
      </c>
      <c r="B13" s="39" t="s">
        <v>22</v>
      </c>
      <c r="C13" s="42" t="s">
        <v>10</v>
      </c>
      <c r="D13" s="42" t="s">
        <v>11</v>
      </c>
      <c r="E13" s="43">
        <v>41912</v>
      </c>
      <c r="F13" s="44">
        <v>248584716</v>
      </c>
      <c r="G13" s="44">
        <v>7782417</v>
      </c>
      <c r="H13" s="44">
        <v>240802299</v>
      </c>
      <c r="I13" s="44">
        <v>4969921</v>
      </c>
      <c r="J13" s="44">
        <v>0</v>
      </c>
      <c r="K13" s="44">
        <v>4969921</v>
      </c>
      <c r="L13" s="44">
        <v>3000000</v>
      </c>
      <c r="M13" s="44">
        <v>0</v>
      </c>
      <c r="N13" s="44">
        <v>0</v>
      </c>
      <c r="O13" s="44">
        <v>0</v>
      </c>
      <c r="P13" s="44">
        <v>0</v>
      </c>
      <c r="Q13" s="44">
        <v>0</v>
      </c>
      <c r="R13" s="44">
        <v>0</v>
      </c>
      <c r="S13" s="44">
        <v>0</v>
      </c>
      <c r="T13" s="44">
        <v>0</v>
      </c>
      <c r="U13" s="44">
        <v>0</v>
      </c>
    </row>
    <row r="14" spans="1:21" s="1" customFormat="1" ht="11.25" customHeight="1" x14ac:dyDescent="0.2">
      <c r="A14" s="9">
        <v>11</v>
      </c>
      <c r="B14" s="39" t="s">
        <v>159</v>
      </c>
      <c r="C14" s="42" t="s">
        <v>13</v>
      </c>
      <c r="D14" s="42" t="s">
        <v>11</v>
      </c>
      <c r="E14" s="43">
        <v>41912</v>
      </c>
      <c r="F14" s="44">
        <v>26837351</v>
      </c>
      <c r="G14" s="44">
        <v>10323011</v>
      </c>
      <c r="H14" s="44">
        <v>16514340</v>
      </c>
      <c r="I14" s="44">
        <v>188463908</v>
      </c>
      <c r="J14" s="44">
        <v>161263288</v>
      </c>
      <c r="K14" s="44">
        <v>27200620</v>
      </c>
      <c r="L14" s="44">
        <v>13100000</v>
      </c>
      <c r="M14" s="44">
        <v>942646</v>
      </c>
      <c r="N14" s="44">
        <v>214986</v>
      </c>
      <c r="O14" s="44">
        <v>727660</v>
      </c>
      <c r="P14" s="44">
        <v>235000</v>
      </c>
      <c r="Q14" s="44">
        <v>1439309</v>
      </c>
      <c r="R14" s="44">
        <v>763110</v>
      </c>
      <c r="S14" s="44">
        <v>676199</v>
      </c>
      <c r="T14" s="44">
        <v>310000</v>
      </c>
      <c r="U14" s="44">
        <v>0</v>
      </c>
    </row>
    <row r="15" spans="1:21" s="1" customFormat="1" ht="11.25" customHeight="1" x14ac:dyDescent="0.2">
      <c r="A15" s="9">
        <v>12</v>
      </c>
      <c r="B15" s="39" t="s">
        <v>23</v>
      </c>
      <c r="C15" s="42" t="s">
        <v>109</v>
      </c>
      <c r="D15" s="32" t="s">
        <v>121</v>
      </c>
      <c r="E15" s="43">
        <v>41912</v>
      </c>
      <c r="F15" s="44">
        <v>5028801680</v>
      </c>
      <c r="G15" s="44">
        <v>1047604098</v>
      </c>
      <c r="H15" s="44">
        <v>3981197582</v>
      </c>
      <c r="I15" s="44">
        <v>5770839537</v>
      </c>
      <c r="J15" s="44">
        <v>5470861429</v>
      </c>
      <c r="K15" s="44">
        <v>299978108</v>
      </c>
      <c r="L15" s="44">
        <v>257400000</v>
      </c>
      <c r="M15" s="44">
        <v>1250533466</v>
      </c>
      <c r="N15" s="44">
        <v>958460665</v>
      </c>
      <c r="O15" s="44">
        <v>292072801</v>
      </c>
      <c r="P15" s="44">
        <v>150000000</v>
      </c>
      <c r="Q15" s="44">
        <v>5984406865</v>
      </c>
      <c r="R15" s="44">
        <v>5628444990</v>
      </c>
      <c r="S15" s="44">
        <v>355961875</v>
      </c>
      <c r="T15" s="44">
        <v>278500000</v>
      </c>
      <c r="U15" s="44">
        <v>0</v>
      </c>
    </row>
    <row r="16" spans="1:21" s="1" customFormat="1" ht="11.25" customHeight="1" x14ac:dyDescent="0.2">
      <c r="A16" s="9">
        <v>13</v>
      </c>
      <c r="B16" s="39" t="s">
        <v>24</v>
      </c>
      <c r="C16" s="42" t="s">
        <v>10</v>
      </c>
      <c r="D16" s="42" t="s">
        <v>11</v>
      </c>
      <c r="E16" s="43">
        <v>41912</v>
      </c>
      <c r="F16" s="44">
        <v>7291387108</v>
      </c>
      <c r="G16" s="44">
        <v>2498915182</v>
      </c>
      <c r="H16" s="44">
        <v>4792471926</v>
      </c>
      <c r="I16" s="44">
        <v>9636035729</v>
      </c>
      <c r="J16" s="44">
        <v>8741877425</v>
      </c>
      <c r="K16" s="44">
        <v>894158304</v>
      </c>
      <c r="L16" s="44">
        <v>437093871</v>
      </c>
      <c r="M16" s="44">
        <v>3195797054</v>
      </c>
      <c r="N16" s="44">
        <v>2695936167</v>
      </c>
      <c r="O16" s="44">
        <v>499860887</v>
      </c>
      <c r="P16" s="44">
        <v>134796808</v>
      </c>
      <c r="Q16" s="44">
        <v>10375114155</v>
      </c>
      <c r="R16" s="44">
        <v>8358681224</v>
      </c>
      <c r="S16" s="44">
        <v>2016432931</v>
      </c>
      <c r="T16" s="44">
        <v>417934061</v>
      </c>
      <c r="U16" s="44">
        <v>0</v>
      </c>
    </row>
    <row r="17" spans="1:21" s="1" customFormat="1" ht="11.25" customHeight="1" x14ac:dyDescent="0.2">
      <c r="A17" s="9">
        <v>14</v>
      </c>
      <c r="B17" s="39" t="s">
        <v>25</v>
      </c>
      <c r="C17" s="42" t="s">
        <v>13</v>
      </c>
      <c r="D17" s="42" t="s">
        <v>11</v>
      </c>
      <c r="E17" s="43">
        <v>41912</v>
      </c>
      <c r="F17" s="44">
        <v>5566200</v>
      </c>
      <c r="G17" s="44">
        <v>1760351</v>
      </c>
      <c r="H17" s="44">
        <v>3805849</v>
      </c>
      <c r="I17" s="44">
        <v>77468175</v>
      </c>
      <c r="J17" s="44">
        <v>72920055</v>
      </c>
      <c r="K17" s="44">
        <v>4548120</v>
      </c>
      <c r="L17" s="44">
        <v>3050000</v>
      </c>
      <c r="M17" s="44">
        <v>517590</v>
      </c>
      <c r="N17" s="44">
        <v>246529</v>
      </c>
      <c r="O17" s="44">
        <v>271061</v>
      </c>
      <c r="P17" s="44">
        <v>100000</v>
      </c>
      <c r="Q17" s="44">
        <v>0</v>
      </c>
      <c r="R17" s="44">
        <v>0</v>
      </c>
      <c r="S17" s="44">
        <v>0</v>
      </c>
      <c r="T17" s="44">
        <v>0</v>
      </c>
      <c r="U17" s="44">
        <v>0</v>
      </c>
    </row>
    <row r="18" spans="1:21" s="1" customFormat="1" ht="11.25" customHeight="1" x14ac:dyDescent="0.2">
      <c r="A18" s="9">
        <v>15</v>
      </c>
      <c r="B18" s="39" t="s">
        <v>26</v>
      </c>
      <c r="C18" s="42" t="s">
        <v>10</v>
      </c>
      <c r="D18" s="42" t="s">
        <v>16</v>
      </c>
      <c r="E18" s="43">
        <v>41912</v>
      </c>
      <c r="F18" s="44">
        <v>508416794</v>
      </c>
      <c r="G18" s="44">
        <v>9365713</v>
      </c>
      <c r="H18" s="44">
        <v>499051081</v>
      </c>
      <c r="I18" s="44">
        <v>8094785</v>
      </c>
      <c r="J18" s="44">
        <v>2624679</v>
      </c>
      <c r="K18" s="44">
        <v>5470106</v>
      </c>
      <c r="L18" s="44">
        <v>2624679</v>
      </c>
      <c r="M18" s="44">
        <v>593747</v>
      </c>
      <c r="N18" s="44">
        <v>0</v>
      </c>
      <c r="O18" s="44">
        <v>593747</v>
      </c>
      <c r="P18" s="44">
        <v>1</v>
      </c>
      <c r="Q18" s="44">
        <v>0</v>
      </c>
      <c r="R18" s="44">
        <v>0</v>
      </c>
      <c r="S18" s="44">
        <v>0</v>
      </c>
      <c r="T18" s="44">
        <v>0</v>
      </c>
      <c r="U18" s="44">
        <v>0</v>
      </c>
    </row>
    <row r="19" spans="1:21" s="1" customFormat="1" ht="11.25" customHeight="1" x14ac:dyDescent="0.2">
      <c r="A19" s="9">
        <v>16</v>
      </c>
      <c r="B19" s="39" t="s">
        <v>27</v>
      </c>
      <c r="C19" s="42" t="s">
        <v>10</v>
      </c>
      <c r="D19" s="42" t="s">
        <v>11</v>
      </c>
      <c r="E19" s="43">
        <v>41912</v>
      </c>
      <c r="F19" s="44">
        <v>10092684422</v>
      </c>
      <c r="G19" s="44">
        <v>675386822</v>
      </c>
      <c r="H19" s="44">
        <v>9417297600</v>
      </c>
      <c r="I19" s="44">
        <v>11881511392</v>
      </c>
      <c r="J19" s="44">
        <v>11332306574</v>
      </c>
      <c r="K19" s="44">
        <v>549204818</v>
      </c>
      <c r="L19" s="44">
        <v>500000000</v>
      </c>
      <c r="M19" s="44">
        <v>1246282826</v>
      </c>
      <c r="N19" s="44">
        <v>995807492</v>
      </c>
      <c r="O19" s="44">
        <v>250475334</v>
      </c>
      <c r="P19" s="44">
        <v>200000000</v>
      </c>
      <c r="Q19" s="44">
        <v>1828032863</v>
      </c>
      <c r="R19" s="44">
        <v>1558219420</v>
      </c>
      <c r="S19" s="44">
        <v>269813443</v>
      </c>
      <c r="T19" s="44">
        <v>250000000</v>
      </c>
      <c r="U19" s="44">
        <v>0</v>
      </c>
    </row>
    <row r="20" spans="1:21" s="1" customFormat="1" ht="11.25" customHeight="1" x14ac:dyDescent="0.2">
      <c r="A20" s="9">
        <v>17</v>
      </c>
      <c r="B20" s="39" t="s">
        <v>28</v>
      </c>
      <c r="C20" s="42" t="s">
        <v>13</v>
      </c>
      <c r="D20" s="42" t="s">
        <v>16</v>
      </c>
      <c r="E20" s="43">
        <v>41912</v>
      </c>
      <c r="F20" s="44">
        <v>9571580</v>
      </c>
      <c r="G20" s="44">
        <v>2842204</v>
      </c>
      <c r="H20" s="44">
        <v>6729376</v>
      </c>
      <c r="I20" s="44">
        <v>176876919</v>
      </c>
      <c r="J20" s="44">
        <v>173220083</v>
      </c>
      <c r="K20" s="44">
        <v>3656836</v>
      </c>
      <c r="L20" s="44">
        <v>2000000</v>
      </c>
      <c r="M20" s="44">
        <v>3577013</v>
      </c>
      <c r="N20" s="44">
        <v>3012871</v>
      </c>
      <c r="O20" s="44">
        <v>564142</v>
      </c>
      <c r="P20" s="44">
        <v>200000</v>
      </c>
      <c r="Q20" s="44">
        <v>0</v>
      </c>
      <c r="R20" s="44">
        <v>0</v>
      </c>
      <c r="S20" s="44">
        <v>0</v>
      </c>
      <c r="T20" s="44">
        <v>0</v>
      </c>
      <c r="U20" s="44">
        <v>0</v>
      </c>
    </row>
    <row r="21" spans="1:21" s="1" customFormat="1" ht="11.25" customHeight="1" x14ac:dyDescent="0.2">
      <c r="A21" s="9">
        <v>18</v>
      </c>
      <c r="B21" s="39" t="s">
        <v>103</v>
      </c>
      <c r="C21" s="42" t="s">
        <v>10</v>
      </c>
      <c r="D21" s="42" t="s">
        <v>16</v>
      </c>
      <c r="E21" s="43">
        <v>41912</v>
      </c>
      <c r="F21" s="44">
        <v>50617877</v>
      </c>
      <c r="G21" s="44">
        <v>17043020</v>
      </c>
      <c r="H21" s="44">
        <v>33574857</v>
      </c>
      <c r="I21" s="44">
        <v>605473875</v>
      </c>
      <c r="J21" s="44">
        <v>587081335</v>
      </c>
      <c r="K21" s="44">
        <v>18392540</v>
      </c>
      <c r="L21" s="44">
        <v>9000000</v>
      </c>
      <c r="M21" s="44">
        <v>41894714</v>
      </c>
      <c r="N21" s="44">
        <v>39747256</v>
      </c>
      <c r="O21" s="44">
        <v>2147458</v>
      </c>
      <c r="P21" s="44">
        <v>1000000</v>
      </c>
      <c r="Q21" s="44">
        <v>0</v>
      </c>
      <c r="R21" s="44">
        <v>0</v>
      </c>
      <c r="S21" s="44">
        <v>0</v>
      </c>
      <c r="T21" s="44">
        <v>0</v>
      </c>
      <c r="U21" s="44">
        <v>0</v>
      </c>
    </row>
    <row r="22" spans="1:21" s="1" customFormat="1" ht="11.25" customHeight="1" x14ac:dyDescent="0.2">
      <c r="A22" s="9">
        <v>19</v>
      </c>
      <c r="B22" s="39" t="s">
        <v>104</v>
      </c>
      <c r="C22" s="42" t="s">
        <v>10</v>
      </c>
      <c r="D22" s="42" t="s">
        <v>14</v>
      </c>
      <c r="E22" s="43">
        <v>41912</v>
      </c>
      <c r="F22" s="44">
        <v>771629718</v>
      </c>
      <c r="G22" s="44">
        <v>174921563</v>
      </c>
      <c r="H22" s="44">
        <v>596708155</v>
      </c>
      <c r="I22" s="44">
        <v>54984897</v>
      </c>
      <c r="J22" s="44">
        <v>42564369</v>
      </c>
      <c r="K22" s="44">
        <v>12420528</v>
      </c>
      <c r="L22" s="44">
        <v>10000000</v>
      </c>
      <c r="M22" s="44">
        <v>1412636</v>
      </c>
      <c r="N22" s="44">
        <v>403557</v>
      </c>
      <c r="O22" s="44">
        <v>1009079</v>
      </c>
      <c r="P22" s="44">
        <v>1000000</v>
      </c>
      <c r="Q22" s="44">
        <v>0</v>
      </c>
      <c r="R22" s="44">
        <v>0</v>
      </c>
      <c r="S22" s="44">
        <v>0</v>
      </c>
      <c r="T22" s="44">
        <v>0</v>
      </c>
      <c r="U22" s="44">
        <v>0</v>
      </c>
    </row>
    <row r="23" spans="1:21" s="1" customFormat="1" ht="11.25" customHeight="1" x14ac:dyDescent="0.2">
      <c r="A23" s="9">
        <v>20</v>
      </c>
      <c r="B23" s="39" t="s">
        <v>107</v>
      </c>
      <c r="C23" s="42" t="s">
        <v>13</v>
      </c>
      <c r="D23" s="42" t="s">
        <v>16</v>
      </c>
      <c r="E23" s="43">
        <v>41912</v>
      </c>
      <c r="F23" s="44">
        <v>36840248</v>
      </c>
      <c r="G23" s="44">
        <v>18478018</v>
      </c>
      <c r="H23" s="44">
        <v>18362230</v>
      </c>
      <c r="I23" s="44">
        <v>256525440</v>
      </c>
      <c r="J23" s="44">
        <v>243587628</v>
      </c>
      <c r="K23" s="44">
        <v>12937812</v>
      </c>
      <c r="L23" s="44">
        <v>5000000</v>
      </c>
      <c r="M23" s="44">
        <v>0</v>
      </c>
      <c r="N23" s="44">
        <v>0</v>
      </c>
      <c r="O23" s="44">
        <v>0</v>
      </c>
      <c r="P23" s="44">
        <v>0</v>
      </c>
      <c r="Q23" s="44">
        <v>0</v>
      </c>
      <c r="R23" s="44">
        <v>0</v>
      </c>
      <c r="S23" s="44">
        <v>0</v>
      </c>
      <c r="T23" s="44">
        <v>0</v>
      </c>
      <c r="U23" s="44">
        <v>0</v>
      </c>
    </row>
    <row r="24" spans="1:21" s="1" customFormat="1" ht="11.25" customHeight="1" x14ac:dyDescent="0.2">
      <c r="A24" s="9">
        <v>21</v>
      </c>
      <c r="B24" s="39" t="s">
        <v>29</v>
      </c>
      <c r="C24" s="42" t="s">
        <v>13</v>
      </c>
      <c r="D24" s="42" t="s">
        <v>16</v>
      </c>
      <c r="E24" s="43">
        <v>41912</v>
      </c>
      <c r="F24" s="44">
        <v>119931113</v>
      </c>
      <c r="G24" s="44">
        <v>67532390</v>
      </c>
      <c r="H24" s="44">
        <v>52398723</v>
      </c>
      <c r="I24" s="44">
        <v>1805753934</v>
      </c>
      <c r="J24" s="44">
        <v>1769252438</v>
      </c>
      <c r="K24" s="44">
        <v>36501496</v>
      </c>
      <c r="L24" s="44">
        <v>26000000</v>
      </c>
      <c r="M24" s="44">
        <v>73173511</v>
      </c>
      <c r="N24" s="44">
        <v>53303812</v>
      </c>
      <c r="O24" s="44">
        <v>19869699</v>
      </c>
      <c r="P24" s="44">
        <v>15000000</v>
      </c>
      <c r="Q24" s="44">
        <v>0</v>
      </c>
      <c r="R24" s="44">
        <v>0</v>
      </c>
      <c r="S24" s="44">
        <v>0</v>
      </c>
      <c r="T24" s="44">
        <v>0</v>
      </c>
      <c r="U24" s="44">
        <v>0</v>
      </c>
    </row>
    <row r="25" spans="1:21" s="1" customFormat="1" ht="11.25" customHeight="1" x14ac:dyDescent="0.2">
      <c r="A25" s="9">
        <v>22</v>
      </c>
      <c r="B25" s="39" t="s">
        <v>30</v>
      </c>
      <c r="C25" s="42" t="s">
        <v>110</v>
      </c>
      <c r="D25" s="42" t="s">
        <v>14</v>
      </c>
      <c r="E25" s="43">
        <v>41912</v>
      </c>
      <c r="F25" s="44">
        <v>52231567</v>
      </c>
      <c r="G25" s="44">
        <v>30425732</v>
      </c>
      <c r="H25" s="44">
        <v>21805835</v>
      </c>
      <c r="I25" s="44">
        <v>0</v>
      </c>
      <c r="J25" s="44">
        <v>0</v>
      </c>
      <c r="K25" s="44">
        <v>0</v>
      </c>
      <c r="L25" s="44">
        <v>0</v>
      </c>
      <c r="M25" s="44">
        <v>0</v>
      </c>
      <c r="N25" s="44">
        <v>0</v>
      </c>
      <c r="O25" s="44">
        <v>0</v>
      </c>
      <c r="P25" s="44">
        <v>0</v>
      </c>
      <c r="Q25" s="44">
        <v>0</v>
      </c>
      <c r="R25" s="44">
        <v>0</v>
      </c>
      <c r="S25" s="44">
        <v>0</v>
      </c>
      <c r="T25" s="44">
        <v>0</v>
      </c>
      <c r="U25" s="44">
        <v>218514638</v>
      </c>
    </row>
    <row r="26" spans="1:21" s="1" customFormat="1" ht="11.25" customHeight="1" x14ac:dyDescent="0.2">
      <c r="A26" s="9">
        <v>23</v>
      </c>
      <c r="B26" s="39" t="s">
        <v>31</v>
      </c>
      <c r="C26" s="42" t="s">
        <v>13</v>
      </c>
      <c r="D26" s="42" t="s">
        <v>14</v>
      </c>
      <c r="E26" s="43">
        <v>41912</v>
      </c>
      <c r="F26" s="44">
        <v>3510313</v>
      </c>
      <c r="G26" s="44">
        <v>1000000</v>
      </c>
      <c r="H26" s="44">
        <v>2510313</v>
      </c>
      <c r="I26" s="44">
        <v>0</v>
      </c>
      <c r="J26" s="44">
        <v>0</v>
      </c>
      <c r="K26" s="44">
        <v>0</v>
      </c>
      <c r="L26" s="44">
        <v>0</v>
      </c>
      <c r="M26" s="44">
        <v>0</v>
      </c>
      <c r="N26" s="44">
        <v>0</v>
      </c>
      <c r="O26" s="44">
        <v>0</v>
      </c>
      <c r="P26" s="44">
        <v>0</v>
      </c>
      <c r="Q26" s="44">
        <v>0</v>
      </c>
      <c r="R26" s="44">
        <v>0</v>
      </c>
      <c r="S26" s="44">
        <v>0</v>
      </c>
      <c r="T26" s="44">
        <v>0</v>
      </c>
      <c r="U26" s="44">
        <v>0</v>
      </c>
    </row>
    <row r="27" spans="1:21" s="1" customFormat="1" ht="11.25" customHeight="1" x14ac:dyDescent="0.2">
      <c r="A27" s="9">
        <v>24</v>
      </c>
      <c r="B27" s="39" t="s">
        <v>32</v>
      </c>
      <c r="C27" s="42" t="s">
        <v>13</v>
      </c>
      <c r="D27" s="42" t="s">
        <v>14</v>
      </c>
      <c r="E27" s="43">
        <v>41912</v>
      </c>
      <c r="F27" s="44">
        <v>1910246</v>
      </c>
      <c r="G27" s="44">
        <v>1000000</v>
      </c>
      <c r="H27" s="44">
        <v>910246</v>
      </c>
      <c r="I27" s="44">
        <v>874383</v>
      </c>
      <c r="J27" s="44">
        <v>0</v>
      </c>
      <c r="K27" s="44">
        <v>874383</v>
      </c>
      <c r="L27" s="44">
        <v>1</v>
      </c>
      <c r="M27" s="44">
        <v>0</v>
      </c>
      <c r="N27" s="44">
        <v>0</v>
      </c>
      <c r="O27" s="44">
        <v>0</v>
      </c>
      <c r="P27" s="44">
        <v>0</v>
      </c>
      <c r="Q27" s="44">
        <v>0</v>
      </c>
      <c r="R27" s="44">
        <v>0</v>
      </c>
      <c r="S27" s="44">
        <v>0</v>
      </c>
      <c r="T27" s="44">
        <v>0</v>
      </c>
      <c r="U27" s="44">
        <v>0</v>
      </c>
    </row>
    <row r="28" spans="1:21" s="1" customFormat="1" ht="11.25" customHeight="1" x14ac:dyDescent="0.2">
      <c r="A28" s="9">
        <v>25</v>
      </c>
      <c r="B28" s="39" t="s">
        <v>33</v>
      </c>
      <c r="C28" s="42" t="s">
        <v>110</v>
      </c>
      <c r="D28" s="42" t="s">
        <v>14</v>
      </c>
      <c r="E28" s="43">
        <v>41912</v>
      </c>
      <c r="F28" s="44">
        <v>20633671</v>
      </c>
      <c r="G28" s="44">
        <v>20000000</v>
      </c>
      <c r="H28" s="44">
        <v>633671</v>
      </c>
      <c r="I28" s="44">
        <v>0</v>
      </c>
      <c r="J28" s="44">
        <v>0</v>
      </c>
      <c r="K28" s="44">
        <v>0</v>
      </c>
      <c r="L28" s="44">
        <v>0</v>
      </c>
      <c r="M28" s="44">
        <v>0</v>
      </c>
      <c r="N28" s="44">
        <v>0</v>
      </c>
      <c r="O28" s="44">
        <v>0</v>
      </c>
      <c r="P28" s="44">
        <v>0</v>
      </c>
      <c r="Q28" s="44">
        <v>0</v>
      </c>
      <c r="R28" s="44">
        <v>0</v>
      </c>
      <c r="S28" s="44">
        <v>0</v>
      </c>
      <c r="T28" s="44">
        <v>0</v>
      </c>
      <c r="U28" s="44">
        <v>38345</v>
      </c>
    </row>
    <row r="29" spans="1:21" s="1" customFormat="1" ht="11.25" customHeight="1" x14ac:dyDescent="0.2">
      <c r="A29" s="9">
        <v>26</v>
      </c>
      <c r="B29" s="39" t="s">
        <v>34</v>
      </c>
      <c r="C29" s="42" t="s">
        <v>80</v>
      </c>
      <c r="D29" s="42" t="s">
        <v>14</v>
      </c>
      <c r="E29" s="43">
        <v>41912</v>
      </c>
      <c r="F29" s="44">
        <v>33575202</v>
      </c>
      <c r="G29" s="44">
        <v>24718802</v>
      </c>
      <c r="H29" s="44">
        <v>8856400</v>
      </c>
      <c r="I29" s="44">
        <v>215832109</v>
      </c>
      <c r="J29" s="44">
        <v>204810311</v>
      </c>
      <c r="K29" s="44">
        <v>11021798</v>
      </c>
      <c r="L29" s="44">
        <v>2500000</v>
      </c>
      <c r="M29" s="44">
        <v>5813803</v>
      </c>
      <c r="N29" s="44">
        <v>3431424</v>
      </c>
      <c r="O29" s="44">
        <v>2382379</v>
      </c>
      <c r="P29" s="44">
        <v>312500</v>
      </c>
      <c r="Q29" s="44">
        <v>0</v>
      </c>
      <c r="R29" s="44">
        <v>0</v>
      </c>
      <c r="S29" s="44">
        <v>0</v>
      </c>
      <c r="T29" s="44">
        <v>0</v>
      </c>
      <c r="U29" s="44">
        <v>104376031</v>
      </c>
    </row>
    <row r="30" spans="1:21" s="1" customFormat="1" ht="11.25" customHeight="1" x14ac:dyDescent="0.2">
      <c r="A30" s="9">
        <v>27</v>
      </c>
      <c r="B30" s="39" t="s">
        <v>84</v>
      </c>
      <c r="C30" s="42" t="s">
        <v>13</v>
      </c>
      <c r="D30" s="42" t="s">
        <v>16</v>
      </c>
      <c r="E30" s="43">
        <v>41912</v>
      </c>
      <c r="F30" s="44">
        <v>10997837</v>
      </c>
      <c r="G30" s="44">
        <v>2701887</v>
      </c>
      <c r="H30" s="44">
        <v>8295950</v>
      </c>
      <c r="I30" s="44">
        <v>32949996</v>
      </c>
      <c r="J30" s="44">
        <v>30708527</v>
      </c>
      <c r="K30" s="44">
        <v>2241469</v>
      </c>
      <c r="L30" s="44">
        <v>575000</v>
      </c>
      <c r="M30" s="44">
        <v>436639</v>
      </c>
      <c r="N30" s="44">
        <v>137593</v>
      </c>
      <c r="O30" s="44">
        <v>299046</v>
      </c>
      <c r="P30" s="44">
        <v>75000</v>
      </c>
      <c r="Q30" s="44">
        <v>0</v>
      </c>
      <c r="R30" s="44">
        <v>0</v>
      </c>
      <c r="S30" s="44">
        <v>0</v>
      </c>
      <c r="T30" s="44">
        <v>0</v>
      </c>
      <c r="U30" s="44">
        <v>0</v>
      </c>
    </row>
    <row r="31" spans="1:21" s="1" customFormat="1" ht="11.25" customHeight="1" x14ac:dyDescent="0.2">
      <c r="A31" s="9">
        <v>28</v>
      </c>
      <c r="B31" s="39" t="s">
        <v>36</v>
      </c>
      <c r="C31" s="42" t="s">
        <v>109</v>
      </c>
      <c r="D31" s="42" t="s">
        <v>121</v>
      </c>
      <c r="E31" s="43">
        <v>41912</v>
      </c>
      <c r="F31" s="44">
        <v>13623696126</v>
      </c>
      <c r="G31" s="44">
        <v>2320229286</v>
      </c>
      <c r="H31" s="44">
        <v>11303466840</v>
      </c>
      <c r="I31" s="44">
        <v>19659961582</v>
      </c>
      <c r="J31" s="44">
        <v>19112586934</v>
      </c>
      <c r="K31" s="44">
        <v>547374648</v>
      </c>
      <c r="L31" s="44">
        <v>475000000</v>
      </c>
      <c r="M31" s="44">
        <v>8653383365</v>
      </c>
      <c r="N31" s="44">
        <v>8027164441</v>
      </c>
      <c r="O31" s="44">
        <v>626218924</v>
      </c>
      <c r="P31" s="44">
        <v>475000000</v>
      </c>
      <c r="Q31" s="44">
        <v>2879618864</v>
      </c>
      <c r="R31" s="44">
        <v>2486463186</v>
      </c>
      <c r="S31" s="44">
        <v>393155678</v>
      </c>
      <c r="T31" s="44">
        <v>150000000</v>
      </c>
      <c r="U31" s="44">
        <v>0</v>
      </c>
    </row>
    <row r="32" spans="1:21" s="1" customFormat="1" ht="11.25" customHeight="1" x14ac:dyDescent="0.2">
      <c r="A32" s="9">
        <v>29</v>
      </c>
      <c r="B32" s="39" t="s">
        <v>37</v>
      </c>
      <c r="C32" s="42" t="s">
        <v>10</v>
      </c>
      <c r="D32" s="42" t="s">
        <v>16</v>
      </c>
      <c r="E32" s="43">
        <v>41912</v>
      </c>
      <c r="F32" s="44">
        <v>1494649478</v>
      </c>
      <c r="G32" s="44">
        <v>191636903</v>
      </c>
      <c r="H32" s="44">
        <v>1303012575</v>
      </c>
      <c r="I32" s="44">
        <v>1212363630</v>
      </c>
      <c r="J32" s="44">
        <v>632567606</v>
      </c>
      <c r="K32" s="44">
        <v>579796024</v>
      </c>
      <c r="L32" s="44">
        <v>540000000</v>
      </c>
      <c r="M32" s="44">
        <v>67070209</v>
      </c>
      <c r="N32" s="44">
        <v>19565432</v>
      </c>
      <c r="O32" s="44">
        <v>47504777</v>
      </c>
      <c r="P32" s="44">
        <v>40000000</v>
      </c>
      <c r="Q32" s="44">
        <v>0</v>
      </c>
      <c r="R32" s="44">
        <v>0</v>
      </c>
      <c r="S32" s="44">
        <v>0</v>
      </c>
      <c r="T32" s="44">
        <v>0</v>
      </c>
      <c r="U32" s="44">
        <v>0</v>
      </c>
    </row>
    <row r="33" spans="1:21" s="1" customFormat="1" ht="11.25" customHeight="1" x14ac:dyDescent="0.2">
      <c r="A33" s="9">
        <v>30</v>
      </c>
      <c r="B33" s="39" t="s">
        <v>81</v>
      </c>
      <c r="C33" s="42" t="s">
        <v>10</v>
      </c>
      <c r="D33" s="42" t="s">
        <v>14</v>
      </c>
      <c r="E33" s="43">
        <v>41912</v>
      </c>
      <c r="F33" s="44">
        <v>82785043</v>
      </c>
      <c r="G33" s="44">
        <v>1364139</v>
      </c>
      <c r="H33" s="44">
        <v>81420904</v>
      </c>
      <c r="I33" s="44">
        <v>0</v>
      </c>
      <c r="J33" s="44">
        <v>0</v>
      </c>
      <c r="K33" s="44">
        <v>0</v>
      </c>
      <c r="L33" s="44">
        <v>0</v>
      </c>
      <c r="M33" s="44">
        <v>0</v>
      </c>
      <c r="N33" s="44">
        <v>0</v>
      </c>
      <c r="O33" s="44">
        <v>0</v>
      </c>
      <c r="P33" s="44">
        <v>0</v>
      </c>
      <c r="Q33" s="44">
        <v>0</v>
      </c>
      <c r="R33" s="44">
        <v>0</v>
      </c>
      <c r="S33" s="44">
        <v>0</v>
      </c>
      <c r="T33" s="44">
        <v>0</v>
      </c>
      <c r="U33" s="44">
        <v>0</v>
      </c>
    </row>
    <row r="34" spans="1:21" s="1" customFormat="1" ht="11.25" customHeight="1" x14ac:dyDescent="0.2">
      <c r="A34" s="9">
        <v>31</v>
      </c>
      <c r="B34" s="39" t="s">
        <v>38</v>
      </c>
      <c r="C34" s="42" t="s">
        <v>10</v>
      </c>
      <c r="D34" s="42" t="s">
        <v>16</v>
      </c>
      <c r="E34" s="43">
        <v>41912</v>
      </c>
      <c r="F34" s="44">
        <v>1021331140</v>
      </c>
      <c r="G34" s="44">
        <v>181974554</v>
      </c>
      <c r="H34" s="44">
        <v>839356586</v>
      </c>
      <c r="I34" s="44">
        <v>1433271431</v>
      </c>
      <c r="J34" s="44">
        <v>1302907878</v>
      </c>
      <c r="K34" s="44">
        <v>130363553</v>
      </c>
      <c r="L34" s="44">
        <v>50000000</v>
      </c>
      <c r="M34" s="44">
        <v>134045283</v>
      </c>
      <c r="N34" s="44">
        <v>102246199</v>
      </c>
      <c r="O34" s="44">
        <v>31799084</v>
      </c>
      <c r="P34" s="44">
        <v>22924600</v>
      </c>
      <c r="Q34" s="44">
        <v>674670213</v>
      </c>
      <c r="R34" s="44">
        <v>618268840</v>
      </c>
      <c r="S34" s="44">
        <v>56401373</v>
      </c>
      <c r="T34" s="44">
        <v>30000000</v>
      </c>
      <c r="U34" s="44">
        <v>0</v>
      </c>
    </row>
    <row r="35" spans="1:21" s="1" customFormat="1" ht="11.25" customHeight="1" x14ac:dyDescent="0.2">
      <c r="A35" s="9">
        <v>32</v>
      </c>
      <c r="B35" s="39" t="s">
        <v>101</v>
      </c>
      <c r="C35" s="42" t="s">
        <v>111</v>
      </c>
      <c r="D35" s="42" t="s">
        <v>14</v>
      </c>
      <c r="E35" s="43">
        <v>41912</v>
      </c>
      <c r="F35" s="44">
        <v>28288710</v>
      </c>
      <c r="G35" s="44">
        <v>22048395</v>
      </c>
      <c r="H35" s="44">
        <v>6240315</v>
      </c>
      <c r="I35" s="44">
        <v>0</v>
      </c>
      <c r="J35" s="44">
        <v>0</v>
      </c>
      <c r="K35" s="44">
        <v>0</v>
      </c>
      <c r="L35" s="44">
        <v>0</v>
      </c>
      <c r="M35" s="44">
        <v>0</v>
      </c>
      <c r="N35" s="44">
        <v>0</v>
      </c>
      <c r="O35" s="44">
        <v>0</v>
      </c>
      <c r="P35" s="44">
        <v>0</v>
      </c>
      <c r="Q35" s="44">
        <v>0</v>
      </c>
      <c r="R35" s="44">
        <v>0</v>
      </c>
      <c r="S35" s="44">
        <v>0</v>
      </c>
      <c r="T35" s="44">
        <v>0</v>
      </c>
      <c r="U35" s="44">
        <v>47402962</v>
      </c>
    </row>
    <row r="36" spans="1:21" s="1" customFormat="1" ht="11.25" customHeight="1" x14ac:dyDescent="0.2">
      <c r="A36" s="9">
        <v>33</v>
      </c>
      <c r="B36" s="39" t="s">
        <v>39</v>
      </c>
      <c r="C36" s="42" t="s">
        <v>80</v>
      </c>
      <c r="D36" s="42" t="s">
        <v>14</v>
      </c>
      <c r="E36" s="43">
        <v>41912</v>
      </c>
      <c r="F36" s="44">
        <v>31217441</v>
      </c>
      <c r="G36" s="44">
        <v>20000000</v>
      </c>
      <c r="H36" s="44">
        <v>11217441</v>
      </c>
      <c r="I36" s="44">
        <v>0</v>
      </c>
      <c r="J36" s="44">
        <v>0</v>
      </c>
      <c r="K36" s="44">
        <v>0</v>
      </c>
      <c r="L36" s="44">
        <v>0</v>
      </c>
      <c r="M36" s="44">
        <v>0</v>
      </c>
      <c r="N36" s="44">
        <v>0</v>
      </c>
      <c r="O36" s="44">
        <v>0</v>
      </c>
      <c r="P36" s="44">
        <v>0</v>
      </c>
      <c r="Q36" s="44">
        <v>0</v>
      </c>
      <c r="R36" s="44">
        <v>0</v>
      </c>
      <c r="S36" s="44">
        <v>0</v>
      </c>
      <c r="T36" s="44">
        <v>0</v>
      </c>
      <c r="U36" s="44">
        <v>46072</v>
      </c>
    </row>
    <row r="37" spans="1:21" s="1" customFormat="1" ht="11.25" customHeight="1" x14ac:dyDescent="0.2">
      <c r="A37" s="9">
        <v>34</v>
      </c>
      <c r="B37" s="39" t="s">
        <v>40</v>
      </c>
      <c r="C37" s="42" t="s">
        <v>10</v>
      </c>
      <c r="D37" s="42" t="s">
        <v>14</v>
      </c>
      <c r="E37" s="43">
        <v>41912</v>
      </c>
      <c r="F37" s="44">
        <v>2408858418</v>
      </c>
      <c r="G37" s="44">
        <v>369471687</v>
      </c>
      <c r="H37" s="44">
        <v>2039386731</v>
      </c>
      <c r="I37" s="44">
        <v>2566027495</v>
      </c>
      <c r="J37" s="44">
        <v>2349172769</v>
      </c>
      <c r="K37" s="44">
        <v>216854726</v>
      </c>
      <c r="L37" s="44">
        <v>155000000</v>
      </c>
      <c r="M37" s="44">
        <v>416141151</v>
      </c>
      <c r="N37" s="44">
        <v>318371747</v>
      </c>
      <c r="O37" s="44">
        <v>97769404</v>
      </c>
      <c r="P37" s="44">
        <v>80000000</v>
      </c>
      <c r="Q37" s="44">
        <v>0</v>
      </c>
      <c r="R37" s="44">
        <v>0</v>
      </c>
      <c r="S37" s="44">
        <v>0</v>
      </c>
      <c r="T37" s="44">
        <v>0</v>
      </c>
      <c r="U37" s="44">
        <v>44074696</v>
      </c>
    </row>
    <row r="38" spans="1:21" s="1" customFormat="1" ht="11.25" customHeight="1" x14ac:dyDescent="0.2">
      <c r="A38" s="9">
        <v>35</v>
      </c>
      <c r="B38" s="39" t="s">
        <v>41</v>
      </c>
      <c r="C38" s="42" t="s">
        <v>13</v>
      </c>
      <c r="D38" s="42" t="s">
        <v>14</v>
      </c>
      <c r="E38" s="43">
        <v>41912</v>
      </c>
      <c r="F38" s="44">
        <v>2253965</v>
      </c>
      <c r="G38" s="44">
        <v>1000000</v>
      </c>
      <c r="H38" s="44">
        <v>1253965</v>
      </c>
      <c r="I38" s="44">
        <v>39542917</v>
      </c>
      <c r="J38" s="44">
        <v>38275443</v>
      </c>
      <c r="K38" s="44">
        <v>1267474</v>
      </c>
      <c r="L38" s="44">
        <v>800000</v>
      </c>
      <c r="M38" s="44">
        <v>110959</v>
      </c>
      <c r="N38" s="44">
        <v>0</v>
      </c>
      <c r="O38" s="44">
        <v>110959</v>
      </c>
      <c r="P38" s="44">
        <v>50000</v>
      </c>
      <c r="Q38" s="44">
        <v>0</v>
      </c>
      <c r="R38" s="44">
        <v>0</v>
      </c>
      <c r="S38" s="44">
        <v>0</v>
      </c>
      <c r="T38" s="44">
        <v>0</v>
      </c>
      <c r="U38" s="44">
        <v>0</v>
      </c>
    </row>
    <row r="39" spans="1:21" s="1" customFormat="1" ht="11.25" customHeight="1" x14ac:dyDescent="0.2">
      <c r="A39" s="9">
        <v>36</v>
      </c>
      <c r="B39" s="39" t="s">
        <v>42</v>
      </c>
      <c r="C39" s="42" t="s">
        <v>10</v>
      </c>
      <c r="D39" s="42" t="s">
        <v>14</v>
      </c>
      <c r="E39" s="43">
        <v>41912</v>
      </c>
      <c r="F39" s="44">
        <v>4625677</v>
      </c>
      <c r="G39" s="44">
        <v>1000000</v>
      </c>
      <c r="H39" s="44">
        <v>3625677</v>
      </c>
      <c r="I39" s="44">
        <v>0</v>
      </c>
      <c r="J39" s="44">
        <v>0</v>
      </c>
      <c r="K39" s="44">
        <v>0</v>
      </c>
      <c r="L39" s="44">
        <v>0</v>
      </c>
      <c r="M39" s="44">
        <v>0</v>
      </c>
      <c r="N39" s="44">
        <v>0</v>
      </c>
      <c r="O39" s="44">
        <v>0</v>
      </c>
      <c r="P39" s="44">
        <v>0</v>
      </c>
      <c r="Q39" s="44">
        <v>0</v>
      </c>
      <c r="R39" s="44">
        <v>0</v>
      </c>
      <c r="S39" s="44">
        <v>0</v>
      </c>
      <c r="T39" s="44">
        <v>0</v>
      </c>
      <c r="U39" s="44">
        <v>0</v>
      </c>
    </row>
    <row r="40" spans="1:21" s="1" customFormat="1" ht="11.25" customHeight="1" x14ac:dyDescent="0.2">
      <c r="A40" s="9">
        <v>37</v>
      </c>
      <c r="B40" s="39" t="s">
        <v>165</v>
      </c>
      <c r="C40" s="42" t="s">
        <v>10</v>
      </c>
      <c r="D40" s="42" t="s">
        <v>11</v>
      </c>
      <c r="E40" s="43">
        <v>41912</v>
      </c>
      <c r="F40" s="44">
        <v>947259143</v>
      </c>
      <c r="G40" s="44">
        <v>105412157</v>
      </c>
      <c r="H40" s="44">
        <v>841846986</v>
      </c>
      <c r="I40" s="44">
        <v>1935671026</v>
      </c>
      <c r="J40" s="44">
        <v>1834894779</v>
      </c>
      <c r="K40" s="44">
        <v>100776247</v>
      </c>
      <c r="L40" s="44">
        <v>90000000</v>
      </c>
      <c r="M40" s="44">
        <v>195055329</v>
      </c>
      <c r="N40" s="44">
        <v>124949006</v>
      </c>
      <c r="O40" s="44">
        <v>70106323</v>
      </c>
      <c r="P40" s="44">
        <v>50000000</v>
      </c>
      <c r="Q40" s="44">
        <v>75751314</v>
      </c>
      <c r="R40" s="44">
        <v>55074380</v>
      </c>
      <c r="S40" s="44">
        <v>20676934</v>
      </c>
      <c r="T40" s="44">
        <v>5000000</v>
      </c>
      <c r="U40" s="44">
        <v>0</v>
      </c>
    </row>
    <row r="41" spans="1:21" s="1" customFormat="1" ht="11.25" customHeight="1" x14ac:dyDescent="0.2">
      <c r="A41" s="9">
        <v>38</v>
      </c>
      <c r="B41" s="39" t="s">
        <v>43</v>
      </c>
      <c r="C41" s="42" t="s">
        <v>10</v>
      </c>
      <c r="D41" s="42" t="s">
        <v>14</v>
      </c>
      <c r="E41" s="43">
        <v>41912</v>
      </c>
      <c r="F41" s="44">
        <v>7959984583</v>
      </c>
      <c r="G41" s="44">
        <v>2003374552</v>
      </c>
      <c r="H41" s="44">
        <v>5956610031</v>
      </c>
      <c r="I41" s="44">
        <v>982792335</v>
      </c>
      <c r="J41" s="44">
        <v>637020244</v>
      </c>
      <c r="K41" s="44">
        <v>345772091</v>
      </c>
      <c r="L41" s="44">
        <v>57331822</v>
      </c>
      <c r="M41" s="44">
        <v>613199488</v>
      </c>
      <c r="N41" s="44">
        <v>421307153</v>
      </c>
      <c r="O41" s="44">
        <v>191892335</v>
      </c>
      <c r="P41" s="44">
        <v>37917644</v>
      </c>
      <c r="Q41" s="44">
        <v>250000</v>
      </c>
      <c r="R41" s="44">
        <v>0</v>
      </c>
      <c r="S41" s="44">
        <v>250000</v>
      </c>
      <c r="T41" s="44">
        <v>1</v>
      </c>
      <c r="U41" s="44">
        <v>0</v>
      </c>
    </row>
    <row r="42" spans="1:21" s="1" customFormat="1" ht="11.25" customHeight="1" x14ac:dyDescent="0.2">
      <c r="A42" s="9">
        <v>39</v>
      </c>
      <c r="B42" s="39" t="s">
        <v>44</v>
      </c>
      <c r="C42" s="42" t="s">
        <v>109</v>
      </c>
      <c r="D42" s="42" t="s">
        <v>122</v>
      </c>
      <c r="E42" s="43">
        <v>41912</v>
      </c>
      <c r="F42" s="44">
        <v>13610445669</v>
      </c>
      <c r="G42" s="44">
        <v>2171237248</v>
      </c>
      <c r="H42" s="44">
        <v>11439208421</v>
      </c>
      <c r="I42" s="44">
        <v>20196937140</v>
      </c>
      <c r="J42" s="44">
        <v>18252250103</v>
      </c>
      <c r="K42" s="44">
        <v>1944687037</v>
      </c>
      <c r="L42" s="44">
        <v>1642702509</v>
      </c>
      <c r="M42" s="44">
        <v>3421522865</v>
      </c>
      <c r="N42" s="44">
        <v>3009429942</v>
      </c>
      <c r="O42" s="44">
        <v>412092923</v>
      </c>
      <c r="P42" s="44">
        <v>270848695</v>
      </c>
      <c r="Q42" s="44">
        <v>4767151786</v>
      </c>
      <c r="R42" s="44">
        <v>4132688920</v>
      </c>
      <c r="S42" s="44">
        <v>634462866</v>
      </c>
      <c r="T42" s="44">
        <v>371942003</v>
      </c>
      <c r="U42" s="44">
        <v>0</v>
      </c>
    </row>
    <row r="43" spans="1:21" s="1" customFormat="1" ht="11.25" customHeight="1" x14ac:dyDescent="0.2">
      <c r="A43" s="9">
        <v>40</v>
      </c>
      <c r="B43" s="39" t="s">
        <v>117</v>
      </c>
      <c r="C43" s="42" t="s">
        <v>10</v>
      </c>
      <c r="D43" s="42" t="s">
        <v>16</v>
      </c>
      <c r="E43" s="43">
        <v>41912</v>
      </c>
      <c r="F43" s="44">
        <v>290349058</v>
      </c>
      <c r="G43" s="44">
        <v>29435541</v>
      </c>
      <c r="H43" s="44">
        <v>260913517</v>
      </c>
      <c r="I43" s="44">
        <v>700462814</v>
      </c>
      <c r="J43" s="44">
        <v>682852667</v>
      </c>
      <c r="K43" s="44">
        <v>17610147</v>
      </c>
      <c r="L43" s="44">
        <v>15000000</v>
      </c>
      <c r="M43" s="44">
        <v>7436978</v>
      </c>
      <c r="N43" s="44">
        <v>4428004</v>
      </c>
      <c r="O43" s="44">
        <v>3008974</v>
      </c>
      <c r="P43" s="44">
        <v>2500000</v>
      </c>
      <c r="Q43" s="44">
        <v>0</v>
      </c>
      <c r="R43" s="44">
        <v>0</v>
      </c>
      <c r="S43" s="44">
        <v>0</v>
      </c>
      <c r="T43" s="44">
        <v>0</v>
      </c>
      <c r="U43" s="44">
        <v>32942680</v>
      </c>
    </row>
    <row r="44" spans="1:21" s="1" customFormat="1" ht="11.25" customHeight="1" x14ac:dyDescent="0.2">
      <c r="A44" s="9">
        <v>41</v>
      </c>
      <c r="B44" s="39" t="s">
        <v>45</v>
      </c>
      <c r="C44" s="42" t="s">
        <v>10</v>
      </c>
      <c r="D44" s="42" t="s">
        <v>14</v>
      </c>
      <c r="E44" s="43">
        <v>41912</v>
      </c>
      <c r="F44" s="44">
        <v>9636491</v>
      </c>
      <c r="G44" s="44">
        <v>1500000</v>
      </c>
      <c r="H44" s="44">
        <v>8136491</v>
      </c>
      <c r="I44" s="44">
        <v>858592</v>
      </c>
      <c r="J44" s="44">
        <v>607275</v>
      </c>
      <c r="K44" s="44">
        <v>251317</v>
      </c>
      <c r="L44" s="44">
        <v>250000</v>
      </c>
      <c r="M44" s="44">
        <v>0</v>
      </c>
      <c r="N44" s="44">
        <v>0</v>
      </c>
      <c r="O44" s="44">
        <v>0</v>
      </c>
      <c r="P44" s="44">
        <v>0</v>
      </c>
      <c r="Q44" s="44">
        <v>0</v>
      </c>
      <c r="R44" s="44">
        <v>0</v>
      </c>
      <c r="S44" s="44">
        <v>0</v>
      </c>
      <c r="T44" s="44">
        <v>0</v>
      </c>
      <c r="U44" s="44">
        <v>0</v>
      </c>
    </row>
    <row r="45" spans="1:21" s="1" customFormat="1" ht="11.25" customHeight="1" x14ac:dyDescent="0.2">
      <c r="A45" s="9">
        <v>42</v>
      </c>
      <c r="B45" s="39" t="s">
        <v>160</v>
      </c>
      <c r="C45" s="42" t="s">
        <v>13</v>
      </c>
      <c r="D45" s="42" t="s">
        <v>14</v>
      </c>
      <c r="E45" s="43">
        <v>41912</v>
      </c>
      <c r="F45" s="44">
        <v>1809359</v>
      </c>
      <c r="G45" s="44">
        <v>1000000</v>
      </c>
      <c r="H45" s="44">
        <v>809359</v>
      </c>
      <c r="I45" s="44">
        <v>840158</v>
      </c>
      <c r="J45" s="44">
        <v>0</v>
      </c>
      <c r="K45" s="44">
        <v>840158</v>
      </c>
      <c r="L45" s="44">
        <v>1</v>
      </c>
      <c r="M45" s="44">
        <v>39522</v>
      </c>
      <c r="N45" s="44">
        <v>0</v>
      </c>
      <c r="O45" s="44">
        <v>39522</v>
      </c>
      <c r="P45" s="44">
        <v>1</v>
      </c>
      <c r="Q45" s="44">
        <v>0</v>
      </c>
      <c r="R45" s="44">
        <v>0</v>
      </c>
      <c r="S45" s="44">
        <v>0</v>
      </c>
      <c r="T45" s="44">
        <v>0</v>
      </c>
      <c r="U45" s="44">
        <v>0</v>
      </c>
    </row>
    <row r="46" spans="1:21" s="1" customFormat="1" ht="11.25" customHeight="1" x14ac:dyDescent="0.2">
      <c r="A46" s="9">
        <v>43</v>
      </c>
      <c r="B46" s="39" t="s">
        <v>83</v>
      </c>
      <c r="C46" s="42" t="s">
        <v>13</v>
      </c>
      <c r="D46" s="42" t="s">
        <v>11</v>
      </c>
      <c r="E46" s="43">
        <v>41912</v>
      </c>
      <c r="F46" s="44">
        <v>169202988</v>
      </c>
      <c r="G46" s="44">
        <v>118527084</v>
      </c>
      <c r="H46" s="44">
        <v>50675904</v>
      </c>
      <c r="I46" s="44">
        <v>1511958636</v>
      </c>
      <c r="J46" s="44">
        <v>1327138726</v>
      </c>
      <c r="K46" s="44">
        <v>184819910</v>
      </c>
      <c r="L46" s="44">
        <v>90000000</v>
      </c>
      <c r="M46" s="44">
        <v>18733577</v>
      </c>
      <c r="N46" s="44">
        <v>4708207</v>
      </c>
      <c r="O46" s="44">
        <v>14025370</v>
      </c>
      <c r="P46" s="44">
        <v>329574</v>
      </c>
      <c r="Q46" s="44">
        <v>24263581</v>
      </c>
      <c r="R46" s="44">
        <v>5965108</v>
      </c>
      <c r="S46" s="44">
        <v>18298473</v>
      </c>
      <c r="T46" s="44">
        <v>417558</v>
      </c>
      <c r="U46" s="44">
        <v>0</v>
      </c>
    </row>
    <row r="47" spans="1:21" s="1" customFormat="1" ht="11.25" customHeight="1" x14ac:dyDescent="0.2">
      <c r="A47" s="9">
        <v>44</v>
      </c>
      <c r="B47" s="39" t="s">
        <v>74</v>
      </c>
      <c r="C47" s="42" t="s">
        <v>13</v>
      </c>
      <c r="D47" s="42" t="s">
        <v>16</v>
      </c>
      <c r="E47" s="43">
        <v>41912</v>
      </c>
      <c r="F47" s="44">
        <v>14308250</v>
      </c>
      <c r="G47" s="44">
        <v>8050014</v>
      </c>
      <c r="H47" s="44">
        <v>6258236</v>
      </c>
      <c r="I47" s="44">
        <v>101285436</v>
      </c>
      <c r="J47" s="44">
        <v>93857421</v>
      </c>
      <c r="K47" s="44">
        <v>7428015</v>
      </c>
      <c r="L47" s="44">
        <v>4691496</v>
      </c>
      <c r="M47" s="44">
        <v>24659513</v>
      </c>
      <c r="N47" s="44">
        <v>22133642</v>
      </c>
      <c r="O47" s="44">
        <v>2525871</v>
      </c>
      <c r="P47" s="44">
        <v>2213364</v>
      </c>
      <c r="Q47" s="44">
        <v>0</v>
      </c>
      <c r="R47" s="44">
        <v>0</v>
      </c>
      <c r="S47" s="44">
        <v>0</v>
      </c>
      <c r="T47" s="44">
        <v>0</v>
      </c>
      <c r="U47" s="44">
        <v>0</v>
      </c>
    </row>
    <row r="48" spans="1:21" s="1" customFormat="1" ht="11.25" customHeight="1" x14ac:dyDescent="0.2">
      <c r="A48" s="9">
        <v>45</v>
      </c>
      <c r="B48" s="39" t="s">
        <v>46</v>
      </c>
      <c r="C48" s="42" t="s">
        <v>108</v>
      </c>
      <c r="D48" s="42" t="s">
        <v>14</v>
      </c>
      <c r="E48" s="43">
        <v>41912</v>
      </c>
      <c r="F48" s="44">
        <v>24439934</v>
      </c>
      <c r="G48" s="44">
        <v>20733311</v>
      </c>
      <c r="H48" s="44">
        <v>3706623</v>
      </c>
      <c r="I48" s="44">
        <v>0</v>
      </c>
      <c r="J48" s="44">
        <v>0</v>
      </c>
      <c r="K48" s="44">
        <v>0</v>
      </c>
      <c r="L48" s="44">
        <v>0</v>
      </c>
      <c r="M48" s="44">
        <v>0</v>
      </c>
      <c r="N48" s="44">
        <v>0</v>
      </c>
      <c r="O48" s="44">
        <v>0</v>
      </c>
      <c r="P48" s="44">
        <v>0</v>
      </c>
      <c r="Q48" s="44">
        <v>0</v>
      </c>
      <c r="R48" s="44">
        <v>0</v>
      </c>
      <c r="S48" s="44">
        <v>0</v>
      </c>
      <c r="T48" s="44">
        <v>0</v>
      </c>
      <c r="U48" s="44">
        <v>24666224</v>
      </c>
    </row>
    <row r="49" spans="1:21" s="1" customFormat="1" ht="11.25" customHeight="1" x14ac:dyDescent="0.2">
      <c r="A49" s="9">
        <v>46</v>
      </c>
      <c r="B49" s="39" t="s">
        <v>47</v>
      </c>
      <c r="C49" s="42" t="s">
        <v>13</v>
      </c>
      <c r="D49" s="42" t="s">
        <v>14</v>
      </c>
      <c r="E49" s="43">
        <v>41912</v>
      </c>
      <c r="F49" s="44">
        <v>13065395</v>
      </c>
      <c r="G49" s="44">
        <v>4310480</v>
      </c>
      <c r="H49" s="44">
        <v>8754915</v>
      </c>
      <c r="I49" s="44">
        <v>1003235339</v>
      </c>
      <c r="J49" s="44">
        <v>982158169</v>
      </c>
      <c r="K49" s="44">
        <v>21077170</v>
      </c>
      <c r="L49" s="44">
        <v>18000000</v>
      </c>
      <c r="M49" s="44">
        <v>2417861</v>
      </c>
      <c r="N49" s="44">
        <v>0</v>
      </c>
      <c r="O49" s="44">
        <v>2417861</v>
      </c>
      <c r="P49" s="44">
        <v>400000</v>
      </c>
      <c r="Q49" s="44">
        <v>0</v>
      </c>
      <c r="R49" s="44">
        <v>0</v>
      </c>
      <c r="S49" s="44">
        <v>0</v>
      </c>
      <c r="T49" s="44">
        <v>0</v>
      </c>
      <c r="U49" s="44">
        <v>0</v>
      </c>
    </row>
    <row r="50" spans="1:21" s="1" customFormat="1" ht="11.25" customHeight="1" x14ac:dyDescent="0.2">
      <c r="A50" s="9">
        <v>47</v>
      </c>
      <c r="B50" s="39" t="s">
        <v>48</v>
      </c>
      <c r="C50" s="42" t="s">
        <v>10</v>
      </c>
      <c r="D50" s="42" t="s">
        <v>11</v>
      </c>
      <c r="E50" s="43">
        <v>41912</v>
      </c>
      <c r="F50" s="44">
        <v>10407214187</v>
      </c>
      <c r="G50" s="44">
        <v>1172966836</v>
      </c>
      <c r="H50" s="44">
        <v>9234247351</v>
      </c>
      <c r="I50" s="44">
        <v>10185177283</v>
      </c>
      <c r="J50" s="44">
        <v>9911621506</v>
      </c>
      <c r="K50" s="44">
        <v>273555777</v>
      </c>
      <c r="L50" s="44">
        <v>200000000</v>
      </c>
      <c r="M50" s="44">
        <v>2942678248</v>
      </c>
      <c r="N50" s="44">
        <v>2709799692</v>
      </c>
      <c r="O50" s="44">
        <v>232878556</v>
      </c>
      <c r="P50" s="44">
        <v>150000000</v>
      </c>
      <c r="Q50" s="44">
        <v>2506155153</v>
      </c>
      <c r="R50" s="44">
        <v>2212656894</v>
      </c>
      <c r="S50" s="44">
        <v>293498259</v>
      </c>
      <c r="T50" s="44">
        <v>150000000</v>
      </c>
      <c r="U50" s="44">
        <v>0</v>
      </c>
    </row>
    <row r="51" spans="1:21" s="1" customFormat="1" ht="11.25" customHeight="1" x14ac:dyDescent="0.2">
      <c r="A51" s="9">
        <v>48</v>
      </c>
      <c r="B51" s="39" t="s">
        <v>49</v>
      </c>
      <c r="C51" s="42" t="s">
        <v>10</v>
      </c>
      <c r="D51" s="42" t="s">
        <v>14</v>
      </c>
      <c r="E51" s="43">
        <v>41912</v>
      </c>
      <c r="F51" s="44">
        <v>1850175729</v>
      </c>
      <c r="G51" s="44">
        <v>315510334</v>
      </c>
      <c r="H51" s="44">
        <v>1534665395</v>
      </c>
      <c r="I51" s="44">
        <v>1784336212</v>
      </c>
      <c r="J51" s="44">
        <v>1064009506</v>
      </c>
      <c r="K51" s="44">
        <v>720326706</v>
      </c>
      <c r="L51" s="44">
        <v>300000000</v>
      </c>
      <c r="M51" s="44">
        <v>4159384</v>
      </c>
      <c r="N51" s="44">
        <v>454135</v>
      </c>
      <c r="O51" s="44">
        <v>3705249</v>
      </c>
      <c r="P51" s="44">
        <v>1000000</v>
      </c>
      <c r="Q51" s="44">
        <v>0</v>
      </c>
      <c r="R51" s="44">
        <v>0</v>
      </c>
      <c r="S51" s="44">
        <v>0</v>
      </c>
      <c r="T51" s="44">
        <v>0</v>
      </c>
      <c r="U51" s="44">
        <v>0</v>
      </c>
    </row>
    <row r="52" spans="1:21" s="1" customFormat="1" ht="11.25" customHeight="1" x14ac:dyDescent="0.2">
      <c r="A52" s="9">
        <v>49</v>
      </c>
      <c r="B52" s="39" t="s">
        <v>50</v>
      </c>
      <c r="C52" s="42" t="s">
        <v>13</v>
      </c>
      <c r="D52" s="42" t="s">
        <v>14</v>
      </c>
      <c r="E52" s="43">
        <v>41912</v>
      </c>
      <c r="F52" s="44">
        <v>9539667</v>
      </c>
      <c r="G52" s="44">
        <v>3464824</v>
      </c>
      <c r="H52" s="44">
        <v>6074843</v>
      </c>
      <c r="I52" s="44">
        <v>49664409</v>
      </c>
      <c r="J52" s="44">
        <v>39377864</v>
      </c>
      <c r="K52" s="44">
        <v>10286545</v>
      </c>
      <c r="L52" s="44">
        <v>5000000</v>
      </c>
      <c r="M52" s="44">
        <v>0</v>
      </c>
      <c r="N52" s="44">
        <v>0</v>
      </c>
      <c r="O52" s="44">
        <v>0</v>
      </c>
      <c r="P52" s="44">
        <v>0</v>
      </c>
      <c r="Q52" s="44">
        <v>0</v>
      </c>
      <c r="R52" s="44">
        <v>0</v>
      </c>
      <c r="S52" s="44">
        <v>0</v>
      </c>
      <c r="T52" s="44">
        <v>0</v>
      </c>
      <c r="U52" s="44">
        <v>0</v>
      </c>
    </row>
    <row r="53" spans="1:21" s="1" customFormat="1" ht="11.25" customHeight="1" x14ac:dyDescent="0.2">
      <c r="A53" s="9">
        <v>50</v>
      </c>
      <c r="B53" s="39" t="s">
        <v>158</v>
      </c>
      <c r="C53" s="42" t="s">
        <v>10</v>
      </c>
      <c r="D53" s="42" t="s">
        <v>14</v>
      </c>
      <c r="E53" s="43">
        <v>41912</v>
      </c>
      <c r="F53" s="44">
        <v>9490364</v>
      </c>
      <c r="G53" s="44">
        <v>1000000</v>
      </c>
      <c r="H53" s="44">
        <v>8490364</v>
      </c>
      <c r="I53" s="44">
        <v>0</v>
      </c>
      <c r="J53" s="44">
        <v>0</v>
      </c>
      <c r="K53" s="44">
        <v>0</v>
      </c>
      <c r="L53" s="44">
        <v>0</v>
      </c>
      <c r="M53" s="44">
        <v>0</v>
      </c>
      <c r="N53" s="44">
        <v>0</v>
      </c>
      <c r="O53" s="44">
        <v>0</v>
      </c>
      <c r="P53" s="44">
        <v>0</v>
      </c>
      <c r="Q53" s="44">
        <v>0</v>
      </c>
      <c r="R53" s="44">
        <v>0</v>
      </c>
      <c r="S53" s="44">
        <v>0</v>
      </c>
      <c r="T53" s="44">
        <v>0</v>
      </c>
      <c r="U53" s="44">
        <v>0</v>
      </c>
    </row>
    <row r="54" spans="1:21" s="1" customFormat="1" ht="11.25" customHeight="1" x14ac:dyDescent="0.2">
      <c r="A54" s="9">
        <v>51</v>
      </c>
      <c r="B54" s="39" t="s">
        <v>51</v>
      </c>
      <c r="C54" s="42" t="s">
        <v>10</v>
      </c>
      <c r="D54" s="42" t="s">
        <v>14</v>
      </c>
      <c r="E54" s="43">
        <v>41912</v>
      </c>
      <c r="F54" s="44">
        <v>359938029</v>
      </c>
      <c r="G54" s="44">
        <v>1037512</v>
      </c>
      <c r="H54" s="44">
        <v>358900517</v>
      </c>
      <c r="I54" s="44">
        <v>0</v>
      </c>
      <c r="J54" s="44">
        <v>0</v>
      </c>
      <c r="K54" s="44">
        <v>0</v>
      </c>
      <c r="L54" s="44">
        <v>0</v>
      </c>
      <c r="M54" s="44">
        <v>0</v>
      </c>
      <c r="N54" s="44">
        <v>0</v>
      </c>
      <c r="O54" s="44">
        <v>0</v>
      </c>
      <c r="P54" s="44">
        <v>0</v>
      </c>
      <c r="Q54" s="44">
        <v>0</v>
      </c>
      <c r="R54" s="44">
        <v>0</v>
      </c>
      <c r="S54" s="44">
        <v>0</v>
      </c>
      <c r="T54" s="44">
        <v>0</v>
      </c>
      <c r="U54" s="44">
        <v>0</v>
      </c>
    </row>
    <row r="55" spans="1:21" s="1" customFormat="1" ht="11.25" customHeight="1" x14ac:dyDescent="0.2">
      <c r="A55" s="9">
        <v>52</v>
      </c>
      <c r="B55" s="39" t="s">
        <v>52</v>
      </c>
      <c r="C55" s="42" t="s">
        <v>109</v>
      </c>
      <c r="D55" s="42" t="s">
        <v>123</v>
      </c>
      <c r="E55" s="43">
        <v>41912</v>
      </c>
      <c r="F55" s="44">
        <v>484425220</v>
      </c>
      <c r="G55" s="44">
        <v>204032099</v>
      </c>
      <c r="H55" s="44">
        <v>280393121</v>
      </c>
      <c r="I55" s="44">
        <v>2377230958</v>
      </c>
      <c r="J55" s="44">
        <v>2198497916</v>
      </c>
      <c r="K55" s="44">
        <v>178733042</v>
      </c>
      <c r="L55" s="44">
        <v>150000000</v>
      </c>
      <c r="M55" s="44">
        <v>599222984</v>
      </c>
      <c r="N55" s="44">
        <v>477445197</v>
      </c>
      <c r="O55" s="44">
        <v>121777787</v>
      </c>
      <c r="P55" s="44">
        <v>80000000</v>
      </c>
      <c r="Q55" s="44">
        <v>69191771</v>
      </c>
      <c r="R55" s="44">
        <v>44178232</v>
      </c>
      <c r="S55" s="44">
        <v>25013539</v>
      </c>
      <c r="T55" s="44">
        <v>20000000</v>
      </c>
      <c r="U55" s="44">
        <v>0</v>
      </c>
    </row>
    <row r="56" spans="1:21" s="1" customFormat="1" ht="11.25" customHeight="1" x14ac:dyDescent="0.2">
      <c r="A56" s="9">
        <v>53</v>
      </c>
      <c r="B56" s="39" t="s">
        <v>79</v>
      </c>
      <c r="C56" s="42" t="s">
        <v>109</v>
      </c>
      <c r="D56" s="42" t="s">
        <v>123</v>
      </c>
      <c r="E56" s="43">
        <v>41912</v>
      </c>
      <c r="F56" s="44">
        <v>9433012307</v>
      </c>
      <c r="G56" s="44">
        <v>1693671451</v>
      </c>
      <c r="H56" s="44">
        <v>7739340856</v>
      </c>
      <c r="I56" s="44">
        <v>10575066571</v>
      </c>
      <c r="J56" s="44">
        <v>10368001884</v>
      </c>
      <c r="K56" s="44">
        <v>207064687</v>
      </c>
      <c r="L56" s="44">
        <v>105000000</v>
      </c>
      <c r="M56" s="44">
        <v>2546550449</v>
      </c>
      <c r="N56" s="44">
        <v>2334179757</v>
      </c>
      <c r="O56" s="44">
        <v>212370692</v>
      </c>
      <c r="P56" s="44">
        <v>105000000</v>
      </c>
      <c r="Q56" s="44">
        <v>5238144330</v>
      </c>
      <c r="R56" s="44">
        <v>5120168798</v>
      </c>
      <c r="S56" s="44">
        <v>117975532</v>
      </c>
      <c r="T56" s="44">
        <v>92000000</v>
      </c>
      <c r="U56" s="44">
        <v>0</v>
      </c>
    </row>
    <row r="57" spans="1:21" s="1" customFormat="1" ht="11.25" customHeight="1" x14ac:dyDescent="0.2">
      <c r="A57" s="9">
        <v>54</v>
      </c>
      <c r="B57" s="39" t="s">
        <v>162</v>
      </c>
      <c r="C57" s="42" t="s">
        <v>13</v>
      </c>
      <c r="D57" s="42" t="s">
        <v>14</v>
      </c>
      <c r="E57" s="43">
        <v>41912</v>
      </c>
      <c r="F57" s="44">
        <v>1601535</v>
      </c>
      <c r="G57" s="44">
        <v>1000000</v>
      </c>
      <c r="H57" s="44">
        <v>601535</v>
      </c>
      <c r="I57" s="44">
        <v>0</v>
      </c>
      <c r="J57" s="44">
        <v>0</v>
      </c>
      <c r="K57" s="44">
        <v>0</v>
      </c>
      <c r="L57" s="44">
        <v>0</v>
      </c>
      <c r="M57" s="44">
        <v>0</v>
      </c>
      <c r="N57" s="44">
        <v>0</v>
      </c>
      <c r="O57" s="44">
        <v>0</v>
      </c>
      <c r="P57" s="44">
        <v>0</v>
      </c>
      <c r="Q57" s="44">
        <v>0</v>
      </c>
      <c r="R57" s="44">
        <v>0</v>
      </c>
      <c r="S57" s="44">
        <v>0</v>
      </c>
      <c r="T57" s="44">
        <v>0</v>
      </c>
      <c r="U57" s="44">
        <v>0</v>
      </c>
    </row>
    <row r="58" spans="1:21" s="1" customFormat="1" ht="11.25" customHeight="1" x14ac:dyDescent="0.2">
      <c r="A58" s="9">
        <v>55</v>
      </c>
      <c r="B58" s="39" t="s">
        <v>54</v>
      </c>
      <c r="C58" s="42" t="s">
        <v>10</v>
      </c>
      <c r="D58" s="42" t="s">
        <v>14</v>
      </c>
      <c r="E58" s="43">
        <v>41912</v>
      </c>
      <c r="F58" s="44">
        <v>91189687</v>
      </c>
      <c r="G58" s="44">
        <v>1500000</v>
      </c>
      <c r="H58" s="44">
        <v>89689687</v>
      </c>
      <c r="I58" s="44">
        <v>0</v>
      </c>
      <c r="J58" s="44">
        <v>0</v>
      </c>
      <c r="K58" s="44">
        <v>0</v>
      </c>
      <c r="L58" s="44">
        <v>0</v>
      </c>
      <c r="M58" s="44">
        <v>0</v>
      </c>
      <c r="N58" s="44">
        <v>0</v>
      </c>
      <c r="O58" s="44">
        <v>0</v>
      </c>
      <c r="P58" s="44">
        <v>0</v>
      </c>
      <c r="Q58" s="44">
        <v>0</v>
      </c>
      <c r="R58" s="44">
        <v>0</v>
      </c>
      <c r="S58" s="44">
        <v>0</v>
      </c>
      <c r="T58" s="44">
        <v>0</v>
      </c>
      <c r="U58" s="44">
        <v>0</v>
      </c>
    </row>
    <row r="59" spans="1:21" s="1" customFormat="1" ht="11.25" customHeight="1" x14ac:dyDescent="0.2">
      <c r="A59" s="9">
        <v>56</v>
      </c>
      <c r="B59" s="39" t="s">
        <v>55</v>
      </c>
      <c r="C59" s="42" t="s">
        <v>109</v>
      </c>
      <c r="D59" s="42" t="s">
        <v>124</v>
      </c>
      <c r="E59" s="43">
        <v>41912</v>
      </c>
      <c r="F59" s="44">
        <v>1779516975</v>
      </c>
      <c r="G59" s="44">
        <v>934947116</v>
      </c>
      <c r="H59" s="44">
        <v>844569859</v>
      </c>
      <c r="I59" s="44">
        <v>12471355617</v>
      </c>
      <c r="J59" s="44">
        <v>11872556643</v>
      </c>
      <c r="K59" s="44">
        <v>598798974</v>
      </c>
      <c r="L59" s="44">
        <v>500000000</v>
      </c>
      <c r="M59" s="44">
        <v>3397986437</v>
      </c>
      <c r="N59" s="44">
        <v>3036246591</v>
      </c>
      <c r="O59" s="44">
        <v>361739846</v>
      </c>
      <c r="P59" s="44">
        <v>255000000</v>
      </c>
      <c r="Q59" s="44">
        <v>509644328</v>
      </c>
      <c r="R59" s="44">
        <v>384637988</v>
      </c>
      <c r="S59" s="44">
        <v>125006340</v>
      </c>
      <c r="T59" s="44">
        <v>75000000</v>
      </c>
      <c r="U59" s="44">
        <v>0</v>
      </c>
    </row>
    <row r="60" spans="1:21" s="1" customFormat="1" ht="11.25" customHeight="1" x14ac:dyDescent="0.2">
      <c r="A60" s="9">
        <v>57</v>
      </c>
      <c r="B60" s="39" t="s">
        <v>56</v>
      </c>
      <c r="C60" s="42" t="s">
        <v>10</v>
      </c>
      <c r="D60" s="42" t="s">
        <v>11</v>
      </c>
      <c r="E60" s="43">
        <v>41912</v>
      </c>
      <c r="F60" s="44">
        <v>1486637833</v>
      </c>
      <c r="G60" s="44">
        <v>81492465</v>
      </c>
      <c r="H60" s="44">
        <v>1405145368</v>
      </c>
      <c r="I60" s="44">
        <v>97108699</v>
      </c>
      <c r="J60" s="44">
        <v>74536002</v>
      </c>
      <c r="K60" s="44">
        <v>22572697</v>
      </c>
      <c r="L60" s="44">
        <v>15000000</v>
      </c>
      <c r="M60" s="44">
        <v>8271263</v>
      </c>
      <c r="N60" s="44">
        <v>57073</v>
      </c>
      <c r="O60" s="44">
        <v>8214190</v>
      </c>
      <c r="P60" s="44">
        <v>1000000</v>
      </c>
      <c r="Q60" s="44">
        <v>42877472</v>
      </c>
      <c r="R60" s="44">
        <v>19897787</v>
      </c>
      <c r="S60" s="44">
        <v>22979685</v>
      </c>
      <c r="T60" s="44">
        <v>20000000</v>
      </c>
      <c r="U60" s="44">
        <v>0</v>
      </c>
    </row>
    <row r="61" spans="1:21" s="1" customFormat="1" ht="11.25" customHeight="1" x14ac:dyDescent="0.2">
      <c r="A61" s="9">
        <v>58</v>
      </c>
      <c r="B61" s="39" t="s">
        <v>57</v>
      </c>
      <c r="C61" s="42" t="s">
        <v>80</v>
      </c>
      <c r="D61" s="42" t="s">
        <v>14</v>
      </c>
      <c r="E61" s="43">
        <v>41912</v>
      </c>
      <c r="F61" s="44">
        <v>72882107</v>
      </c>
      <c r="G61" s="44">
        <v>26220416</v>
      </c>
      <c r="H61" s="44">
        <v>46661691</v>
      </c>
      <c r="I61" s="44">
        <v>0</v>
      </c>
      <c r="J61" s="44">
        <v>0</v>
      </c>
      <c r="K61" s="44">
        <v>0</v>
      </c>
      <c r="L61" s="44">
        <v>0</v>
      </c>
      <c r="M61" s="44">
        <v>0</v>
      </c>
      <c r="N61" s="44">
        <v>0</v>
      </c>
      <c r="O61" s="44">
        <v>0</v>
      </c>
      <c r="P61" s="44">
        <v>0</v>
      </c>
      <c r="Q61" s="44">
        <v>0</v>
      </c>
      <c r="R61" s="44">
        <v>0</v>
      </c>
      <c r="S61" s="44">
        <v>0</v>
      </c>
      <c r="T61" s="44">
        <v>0</v>
      </c>
      <c r="U61" s="44">
        <v>134408323</v>
      </c>
    </row>
    <row r="62" spans="1:21" s="1" customFormat="1" ht="11.25" customHeight="1" x14ac:dyDescent="0.2">
      <c r="A62" s="9">
        <v>59</v>
      </c>
      <c r="B62" s="39" t="s">
        <v>58</v>
      </c>
      <c r="C62" s="42" t="s">
        <v>10</v>
      </c>
      <c r="D62" s="42" t="s">
        <v>14</v>
      </c>
      <c r="E62" s="43">
        <v>41912</v>
      </c>
      <c r="F62" s="44">
        <v>120825163</v>
      </c>
      <c r="G62" s="44">
        <v>7232730</v>
      </c>
      <c r="H62" s="44">
        <v>113592433</v>
      </c>
      <c r="I62" s="44">
        <v>123578736</v>
      </c>
      <c r="J62" s="44">
        <v>96430121</v>
      </c>
      <c r="K62" s="44">
        <v>27148615</v>
      </c>
      <c r="L62" s="44">
        <v>9643012</v>
      </c>
      <c r="M62" s="44">
        <v>2317580</v>
      </c>
      <c r="N62" s="44">
        <v>1141823</v>
      </c>
      <c r="O62" s="44">
        <v>1175757</v>
      </c>
      <c r="P62" s="44">
        <v>114182</v>
      </c>
      <c r="Q62" s="44">
        <v>0</v>
      </c>
      <c r="R62" s="44">
        <v>0</v>
      </c>
      <c r="S62" s="44">
        <v>0</v>
      </c>
      <c r="T62" s="44">
        <v>0</v>
      </c>
      <c r="U62" s="44">
        <v>0</v>
      </c>
    </row>
    <row r="63" spans="1:21" s="1" customFormat="1" ht="11.25" customHeight="1" x14ac:dyDescent="0.2">
      <c r="A63" s="9">
        <v>60</v>
      </c>
      <c r="B63" s="39" t="s">
        <v>163</v>
      </c>
      <c r="C63" s="42" t="s">
        <v>13</v>
      </c>
      <c r="D63" s="42" t="s">
        <v>16</v>
      </c>
      <c r="E63" s="43">
        <v>41912</v>
      </c>
      <c r="F63" s="44">
        <v>27558364</v>
      </c>
      <c r="G63" s="44">
        <v>20000000</v>
      </c>
      <c r="H63" s="44">
        <v>7558364</v>
      </c>
      <c r="I63" s="44">
        <v>171255919</v>
      </c>
      <c r="J63" s="44">
        <v>156419184</v>
      </c>
      <c r="K63" s="44">
        <v>14836735</v>
      </c>
      <c r="L63" s="44">
        <v>7820959</v>
      </c>
      <c r="M63" s="44">
        <v>7727294</v>
      </c>
      <c r="N63" s="44">
        <v>1531118</v>
      </c>
      <c r="O63" s="44">
        <v>6196176</v>
      </c>
      <c r="P63" s="44">
        <v>76556</v>
      </c>
      <c r="Q63" s="44">
        <v>0</v>
      </c>
      <c r="R63" s="44">
        <v>0</v>
      </c>
      <c r="S63" s="44">
        <v>0</v>
      </c>
      <c r="T63" s="44">
        <v>0</v>
      </c>
      <c r="U63" s="44">
        <v>0</v>
      </c>
    </row>
    <row r="64" spans="1:21" s="1" customFormat="1" ht="11.25" customHeight="1" x14ac:dyDescent="0.2">
      <c r="A64" s="9">
        <v>61</v>
      </c>
      <c r="B64" s="39" t="s">
        <v>59</v>
      </c>
      <c r="C64" s="42" t="s">
        <v>13</v>
      </c>
      <c r="D64" s="42" t="s">
        <v>16</v>
      </c>
      <c r="E64" s="43">
        <v>41912</v>
      </c>
      <c r="F64" s="44">
        <v>80887100</v>
      </c>
      <c r="G64" s="44">
        <v>19696645</v>
      </c>
      <c r="H64" s="44">
        <v>61190455</v>
      </c>
      <c r="I64" s="44">
        <v>321709000</v>
      </c>
      <c r="J64" s="44">
        <v>277364700</v>
      </c>
      <c r="K64" s="44">
        <v>44344300</v>
      </c>
      <c r="L64" s="44">
        <v>8320900</v>
      </c>
      <c r="M64" s="44">
        <v>34452700</v>
      </c>
      <c r="N64" s="44">
        <v>12584800</v>
      </c>
      <c r="O64" s="44">
        <v>21867900</v>
      </c>
      <c r="P64" s="44">
        <v>377500</v>
      </c>
      <c r="Q64" s="44">
        <v>0</v>
      </c>
      <c r="R64" s="44">
        <v>0</v>
      </c>
      <c r="S64" s="44">
        <v>0</v>
      </c>
      <c r="T64" s="44">
        <v>0</v>
      </c>
      <c r="U64" s="44">
        <v>0</v>
      </c>
    </row>
    <row r="65" spans="1:21" s="1" customFormat="1" ht="11.25" customHeight="1" x14ac:dyDescent="0.2">
      <c r="A65" s="9">
        <v>62</v>
      </c>
      <c r="B65" s="39" t="s">
        <v>75</v>
      </c>
      <c r="C65" s="42" t="s">
        <v>10</v>
      </c>
      <c r="D65" s="42" t="s">
        <v>16</v>
      </c>
      <c r="E65" s="43">
        <v>41912</v>
      </c>
      <c r="F65" s="44">
        <v>1137020063</v>
      </c>
      <c r="G65" s="44">
        <v>92665182</v>
      </c>
      <c r="H65" s="44">
        <v>1044354881</v>
      </c>
      <c r="I65" s="44">
        <v>997236192</v>
      </c>
      <c r="J65" s="44">
        <v>870811632</v>
      </c>
      <c r="K65" s="44">
        <v>126424560</v>
      </c>
      <c r="L65" s="44">
        <v>40000000</v>
      </c>
      <c r="M65" s="44">
        <v>94999359</v>
      </c>
      <c r="N65" s="44">
        <v>69310672</v>
      </c>
      <c r="O65" s="44">
        <v>25688687</v>
      </c>
      <c r="P65" s="44">
        <v>20000000</v>
      </c>
      <c r="Q65" s="44">
        <v>0</v>
      </c>
      <c r="R65" s="44">
        <v>0</v>
      </c>
      <c r="S65" s="44">
        <v>0</v>
      </c>
      <c r="T65" s="44">
        <v>0</v>
      </c>
      <c r="U65" s="44">
        <v>0</v>
      </c>
    </row>
    <row r="66" spans="1:21" s="1" customFormat="1" ht="11.25" customHeight="1" x14ac:dyDescent="0.2">
      <c r="A66" s="9">
        <v>63</v>
      </c>
      <c r="B66" s="39" t="s">
        <v>60</v>
      </c>
      <c r="C66" s="42" t="s">
        <v>10</v>
      </c>
      <c r="D66" s="42" t="s">
        <v>11</v>
      </c>
      <c r="E66" s="43">
        <v>41912</v>
      </c>
      <c r="F66" s="44">
        <v>5007885825</v>
      </c>
      <c r="G66" s="44">
        <v>131889601</v>
      </c>
      <c r="H66" s="44">
        <v>4875996224</v>
      </c>
      <c r="I66" s="44">
        <v>1961211441</v>
      </c>
      <c r="J66" s="44">
        <v>1796982530</v>
      </c>
      <c r="K66" s="44">
        <v>164228911</v>
      </c>
      <c r="L66" s="44">
        <v>125000000</v>
      </c>
      <c r="M66" s="44">
        <v>197367391</v>
      </c>
      <c r="N66" s="44">
        <v>43336164</v>
      </c>
      <c r="O66" s="44">
        <v>154031227</v>
      </c>
      <c r="P66" s="44">
        <v>100000000</v>
      </c>
      <c r="Q66" s="44">
        <v>172564865</v>
      </c>
      <c r="R66" s="44">
        <v>25323805</v>
      </c>
      <c r="S66" s="44">
        <v>147241060</v>
      </c>
      <c r="T66" s="44">
        <v>80000000</v>
      </c>
      <c r="U66" s="44">
        <v>0</v>
      </c>
    </row>
    <row r="67" spans="1:21" s="1" customFormat="1" ht="11.25" customHeight="1" x14ac:dyDescent="0.2">
      <c r="A67" s="9">
        <v>64</v>
      </c>
      <c r="B67" s="39" t="s">
        <v>61</v>
      </c>
      <c r="C67" s="42" t="s">
        <v>112</v>
      </c>
      <c r="D67" s="42" t="s">
        <v>123</v>
      </c>
      <c r="E67" s="43">
        <v>41912</v>
      </c>
      <c r="F67" s="44">
        <v>200123569</v>
      </c>
      <c r="G67" s="44">
        <v>147016850</v>
      </c>
      <c r="H67" s="44">
        <v>53106719</v>
      </c>
      <c r="I67" s="44">
        <v>4316871108</v>
      </c>
      <c r="J67" s="44">
        <v>4217116457</v>
      </c>
      <c r="K67" s="44">
        <v>99754651</v>
      </c>
      <c r="L67" s="44">
        <v>40000000</v>
      </c>
      <c r="M67" s="44">
        <v>193618160</v>
      </c>
      <c r="N67" s="44">
        <v>168682209</v>
      </c>
      <c r="O67" s="44">
        <v>24935951</v>
      </c>
      <c r="P67" s="44">
        <v>20000000</v>
      </c>
      <c r="Q67" s="44">
        <v>0</v>
      </c>
      <c r="R67" s="44">
        <v>0</v>
      </c>
      <c r="S67" s="44">
        <v>0</v>
      </c>
      <c r="T67" s="44">
        <v>0</v>
      </c>
      <c r="U67" s="44">
        <v>579696</v>
      </c>
    </row>
    <row r="68" spans="1:21" s="1" customFormat="1" ht="11.25" customHeight="1" x14ac:dyDescent="0.2">
      <c r="A68" s="9">
        <v>65</v>
      </c>
      <c r="B68" s="39" t="s">
        <v>62</v>
      </c>
      <c r="C68" s="42" t="s">
        <v>13</v>
      </c>
      <c r="D68" s="42" t="s">
        <v>16</v>
      </c>
      <c r="E68" s="43">
        <v>41912</v>
      </c>
      <c r="F68" s="44">
        <v>77659873</v>
      </c>
      <c r="G68" s="44">
        <v>55915793</v>
      </c>
      <c r="H68" s="44">
        <v>21744080</v>
      </c>
      <c r="I68" s="44">
        <v>1571050005</v>
      </c>
      <c r="J68" s="44">
        <v>1544197273</v>
      </c>
      <c r="K68" s="44">
        <v>26852732</v>
      </c>
      <c r="L68" s="44">
        <v>18000000</v>
      </c>
      <c r="M68" s="44">
        <v>30050863</v>
      </c>
      <c r="N68" s="44">
        <v>19187443</v>
      </c>
      <c r="O68" s="44">
        <v>10863420</v>
      </c>
      <c r="P68" s="44">
        <v>9000000</v>
      </c>
      <c r="Q68" s="44">
        <v>0</v>
      </c>
      <c r="R68" s="44">
        <v>0</v>
      </c>
      <c r="S68" s="44">
        <v>0</v>
      </c>
      <c r="T68" s="44">
        <v>0</v>
      </c>
      <c r="U68" s="44">
        <v>0</v>
      </c>
    </row>
    <row r="69" spans="1:21" s="1" customFormat="1" ht="11.25" customHeight="1" x14ac:dyDescent="0.2">
      <c r="A69" s="9">
        <v>66</v>
      </c>
      <c r="B69" s="39" t="s">
        <v>63</v>
      </c>
      <c r="C69" s="42" t="s">
        <v>10</v>
      </c>
      <c r="D69" s="42" t="s">
        <v>14</v>
      </c>
      <c r="E69" s="43">
        <v>41912</v>
      </c>
      <c r="F69" s="44">
        <v>166154542</v>
      </c>
      <c r="G69" s="44">
        <v>22490032</v>
      </c>
      <c r="H69" s="44">
        <v>143664510</v>
      </c>
      <c r="I69" s="44">
        <v>0</v>
      </c>
      <c r="J69" s="44">
        <v>0</v>
      </c>
      <c r="K69" s="44">
        <v>0</v>
      </c>
      <c r="L69" s="44">
        <v>0</v>
      </c>
      <c r="M69" s="44">
        <v>0</v>
      </c>
      <c r="N69" s="44">
        <v>0</v>
      </c>
      <c r="O69" s="44">
        <v>0</v>
      </c>
      <c r="P69" s="44">
        <v>0</v>
      </c>
      <c r="Q69" s="44">
        <v>0</v>
      </c>
      <c r="R69" s="44">
        <v>0</v>
      </c>
      <c r="S69" s="44">
        <v>0</v>
      </c>
      <c r="T69" s="44">
        <v>0</v>
      </c>
      <c r="U69" s="44">
        <v>0</v>
      </c>
    </row>
    <row r="70" spans="1:21" s="1" customFormat="1" ht="11.25" customHeight="1" x14ac:dyDescent="0.2">
      <c r="A70" s="9">
        <v>67</v>
      </c>
      <c r="B70" s="39" t="s">
        <v>64</v>
      </c>
      <c r="C70" s="42" t="s">
        <v>10</v>
      </c>
      <c r="D70" s="42" t="s">
        <v>19</v>
      </c>
      <c r="E70" s="43">
        <v>41912</v>
      </c>
      <c r="F70" s="44">
        <v>211052399</v>
      </c>
      <c r="G70" s="44">
        <v>12185400</v>
      </c>
      <c r="H70" s="44">
        <v>198866999</v>
      </c>
      <c r="I70" s="44">
        <v>632235793</v>
      </c>
      <c r="J70" s="44">
        <v>629741247</v>
      </c>
      <c r="K70" s="44">
        <v>2494546</v>
      </c>
      <c r="L70" s="44">
        <v>2000000</v>
      </c>
      <c r="M70" s="44">
        <v>0</v>
      </c>
      <c r="N70" s="44">
        <v>0</v>
      </c>
      <c r="O70" s="44">
        <v>0</v>
      </c>
      <c r="P70" s="44">
        <v>0</v>
      </c>
      <c r="Q70" s="44">
        <v>0</v>
      </c>
      <c r="R70" s="44">
        <v>0</v>
      </c>
      <c r="S70" s="44">
        <v>0</v>
      </c>
      <c r="T70" s="44">
        <v>0</v>
      </c>
      <c r="U70" s="44">
        <v>0</v>
      </c>
    </row>
    <row r="71" spans="1:21" s="1" customFormat="1" ht="11.25" customHeight="1" x14ac:dyDescent="0.2">
      <c r="A71" s="9">
        <v>68</v>
      </c>
      <c r="B71" s="39" t="s">
        <v>65</v>
      </c>
      <c r="C71" s="42" t="s">
        <v>10</v>
      </c>
      <c r="D71" s="42" t="s">
        <v>16</v>
      </c>
      <c r="E71" s="43">
        <v>41912</v>
      </c>
      <c r="F71" s="44">
        <v>517255468</v>
      </c>
      <c r="G71" s="44">
        <v>52887049</v>
      </c>
      <c r="H71" s="44">
        <v>464368419</v>
      </c>
      <c r="I71" s="44">
        <v>709550809</v>
      </c>
      <c r="J71" s="44">
        <v>470832704</v>
      </c>
      <c r="K71" s="44">
        <v>238718105</v>
      </c>
      <c r="L71" s="44">
        <v>23541635</v>
      </c>
      <c r="M71" s="44">
        <v>44764556</v>
      </c>
      <c r="N71" s="44">
        <v>3752963</v>
      </c>
      <c r="O71" s="44">
        <v>41011593</v>
      </c>
      <c r="P71" s="44">
        <v>15000000</v>
      </c>
      <c r="Q71" s="44">
        <v>445484843</v>
      </c>
      <c r="R71" s="44">
        <v>315005703</v>
      </c>
      <c r="S71" s="44">
        <v>130479140</v>
      </c>
      <c r="T71" s="44">
        <v>50000000</v>
      </c>
      <c r="U71" s="44">
        <v>0</v>
      </c>
    </row>
    <row r="72" spans="1:21" s="1" customFormat="1" ht="11.25" customHeight="1" x14ac:dyDescent="0.2">
      <c r="A72" s="9">
        <v>69</v>
      </c>
      <c r="B72" s="39" t="s">
        <v>77</v>
      </c>
      <c r="C72" s="42" t="s">
        <v>13</v>
      </c>
      <c r="D72" s="42" t="s">
        <v>16</v>
      </c>
      <c r="E72" s="43">
        <v>41912</v>
      </c>
      <c r="F72" s="44">
        <v>11487330</v>
      </c>
      <c r="G72" s="44">
        <v>7540554</v>
      </c>
      <c r="H72" s="44">
        <v>3946776</v>
      </c>
      <c r="I72" s="44">
        <v>225128877</v>
      </c>
      <c r="J72" s="44">
        <v>216362867</v>
      </c>
      <c r="K72" s="44">
        <v>8766010</v>
      </c>
      <c r="L72" s="44">
        <v>2000000</v>
      </c>
      <c r="M72" s="44">
        <v>24946304</v>
      </c>
      <c r="N72" s="44">
        <v>22802226</v>
      </c>
      <c r="O72" s="44">
        <v>2144078</v>
      </c>
      <c r="P72" s="44">
        <v>300000</v>
      </c>
      <c r="Q72" s="44">
        <v>0</v>
      </c>
      <c r="R72" s="44">
        <v>0</v>
      </c>
      <c r="S72" s="44">
        <v>0</v>
      </c>
      <c r="T72" s="44">
        <v>0</v>
      </c>
      <c r="U72" s="44">
        <v>0</v>
      </c>
    </row>
    <row r="73" spans="1:21" s="1" customFormat="1" ht="11.25" customHeight="1" x14ac:dyDescent="0.2">
      <c r="A73" s="9">
        <v>70</v>
      </c>
      <c r="B73" s="39" t="s">
        <v>66</v>
      </c>
      <c r="C73" s="42" t="s">
        <v>10</v>
      </c>
      <c r="D73" s="42" t="s">
        <v>14</v>
      </c>
      <c r="E73" s="43">
        <v>41912</v>
      </c>
      <c r="F73" s="44">
        <v>347088846</v>
      </c>
      <c r="G73" s="44">
        <v>17223440</v>
      </c>
      <c r="H73" s="44">
        <v>329865406</v>
      </c>
      <c r="I73" s="44">
        <v>255929898</v>
      </c>
      <c r="J73" s="44">
        <v>190270222</v>
      </c>
      <c r="K73" s="44">
        <v>65659676</v>
      </c>
      <c r="L73" s="44">
        <v>18000000</v>
      </c>
      <c r="M73" s="44">
        <v>0</v>
      </c>
      <c r="N73" s="44">
        <v>0</v>
      </c>
      <c r="O73" s="44">
        <v>0</v>
      </c>
      <c r="P73" s="44">
        <v>0</v>
      </c>
      <c r="Q73" s="44">
        <v>0</v>
      </c>
      <c r="R73" s="44">
        <v>0</v>
      </c>
      <c r="S73" s="44">
        <v>0</v>
      </c>
      <c r="T73" s="44">
        <v>0</v>
      </c>
      <c r="U73" s="44">
        <v>0</v>
      </c>
    </row>
    <row r="74" spans="1:21" s="1" customFormat="1" ht="11.25" customHeight="1" x14ac:dyDescent="0.2">
      <c r="A74" s="9">
        <v>71</v>
      </c>
      <c r="B74" s="39" t="s">
        <v>67</v>
      </c>
      <c r="C74" s="42" t="s">
        <v>10</v>
      </c>
      <c r="D74" s="42" t="s">
        <v>16</v>
      </c>
      <c r="E74" s="43">
        <v>41912</v>
      </c>
      <c r="F74" s="44">
        <v>334296562</v>
      </c>
      <c r="G74" s="44">
        <v>65695292</v>
      </c>
      <c r="H74" s="44">
        <v>268601270</v>
      </c>
      <c r="I74" s="44">
        <v>943098607</v>
      </c>
      <c r="J74" s="44">
        <v>938088291</v>
      </c>
      <c r="K74" s="44">
        <v>5010316</v>
      </c>
      <c r="L74" s="44">
        <v>5000000</v>
      </c>
      <c r="M74" s="44">
        <v>0</v>
      </c>
      <c r="N74" s="44">
        <v>0</v>
      </c>
      <c r="O74" s="44">
        <v>0</v>
      </c>
      <c r="P74" s="44">
        <v>0</v>
      </c>
      <c r="Q74" s="44">
        <v>0</v>
      </c>
      <c r="R74" s="44">
        <v>0</v>
      </c>
      <c r="S74" s="44">
        <v>0</v>
      </c>
      <c r="T74" s="44">
        <v>0</v>
      </c>
      <c r="U74" s="44">
        <v>0</v>
      </c>
    </row>
    <row r="75" spans="1:21" s="1" customFormat="1" ht="11.25" customHeight="1" x14ac:dyDescent="0.2">
      <c r="A75" s="9">
        <v>72</v>
      </c>
      <c r="B75" s="39" t="s">
        <v>68</v>
      </c>
      <c r="C75" s="42" t="s">
        <v>10</v>
      </c>
      <c r="D75" s="42" t="s">
        <v>14</v>
      </c>
      <c r="E75" s="43">
        <v>41912</v>
      </c>
      <c r="F75" s="44">
        <v>46828862</v>
      </c>
      <c r="G75" s="44">
        <v>4026585</v>
      </c>
      <c r="H75" s="44">
        <v>42802277</v>
      </c>
      <c r="I75" s="44">
        <v>452989247</v>
      </c>
      <c r="J75" s="44">
        <v>442428111</v>
      </c>
      <c r="K75" s="44">
        <v>10561136</v>
      </c>
      <c r="L75" s="44">
        <v>9000000</v>
      </c>
      <c r="M75" s="44">
        <v>20516507</v>
      </c>
      <c r="N75" s="44">
        <v>19522319</v>
      </c>
      <c r="O75" s="44">
        <v>994188</v>
      </c>
      <c r="P75" s="44">
        <v>800000</v>
      </c>
      <c r="Q75" s="44">
        <v>0</v>
      </c>
      <c r="R75" s="44">
        <v>0</v>
      </c>
      <c r="S75" s="44">
        <v>0</v>
      </c>
      <c r="T75" s="44">
        <v>0</v>
      </c>
      <c r="U75" s="44">
        <v>0</v>
      </c>
    </row>
    <row r="76" spans="1:21" s="1" customFormat="1" ht="11.25" customHeight="1" x14ac:dyDescent="0.2">
      <c r="A76" s="9">
        <v>73</v>
      </c>
      <c r="B76" s="39" t="s">
        <v>69</v>
      </c>
      <c r="C76" s="42" t="s">
        <v>10</v>
      </c>
      <c r="D76" s="42" t="s">
        <v>14</v>
      </c>
      <c r="E76" s="43">
        <v>41912</v>
      </c>
      <c r="F76" s="44">
        <v>1401689872</v>
      </c>
      <c r="G76" s="44">
        <v>97743208</v>
      </c>
      <c r="H76" s="44">
        <v>1303946664</v>
      </c>
      <c r="I76" s="44">
        <v>129810635</v>
      </c>
      <c r="J76" s="44">
        <v>98347789</v>
      </c>
      <c r="K76" s="44">
        <v>31462846</v>
      </c>
      <c r="L76" s="44">
        <v>22000000</v>
      </c>
      <c r="M76" s="44">
        <v>22190926</v>
      </c>
      <c r="N76" s="44">
        <v>4135089</v>
      </c>
      <c r="O76" s="44">
        <v>18055837</v>
      </c>
      <c r="P76" s="44">
        <v>15000000</v>
      </c>
      <c r="Q76" s="44">
        <v>0</v>
      </c>
      <c r="R76" s="44">
        <v>0</v>
      </c>
      <c r="S76" s="44">
        <v>0</v>
      </c>
      <c r="T76" s="44">
        <v>0</v>
      </c>
      <c r="U76" s="44">
        <v>0</v>
      </c>
    </row>
    <row r="77" spans="1:21" s="1" customFormat="1" ht="11.25" customHeight="1" x14ac:dyDescent="0.2">
      <c r="A77" s="9">
        <v>74</v>
      </c>
      <c r="B77" s="39" t="s">
        <v>70</v>
      </c>
      <c r="C77" s="42" t="s">
        <v>10</v>
      </c>
      <c r="D77" s="42" t="s">
        <v>11</v>
      </c>
      <c r="E77" s="43">
        <v>41912</v>
      </c>
      <c r="F77" s="44">
        <v>7732629175</v>
      </c>
      <c r="G77" s="44">
        <v>884454553</v>
      </c>
      <c r="H77" s="44">
        <v>6848174622</v>
      </c>
      <c r="I77" s="44">
        <v>8342673391</v>
      </c>
      <c r="J77" s="44">
        <v>7732464661</v>
      </c>
      <c r="K77" s="44">
        <v>610208730</v>
      </c>
      <c r="L77" s="44">
        <v>541272526</v>
      </c>
      <c r="M77" s="44">
        <v>3788922123</v>
      </c>
      <c r="N77" s="44">
        <v>3354701284</v>
      </c>
      <c r="O77" s="44">
        <v>434220839</v>
      </c>
      <c r="P77" s="44">
        <v>400000000</v>
      </c>
      <c r="Q77" s="44">
        <v>1114680705</v>
      </c>
      <c r="R77" s="44">
        <v>879684491</v>
      </c>
      <c r="S77" s="44">
        <v>234996214</v>
      </c>
      <c r="T77" s="44">
        <v>200000000</v>
      </c>
      <c r="U77" s="44">
        <v>0</v>
      </c>
    </row>
    <row r="78" spans="1:21" s="1" customFormat="1" ht="11.25" customHeight="1" x14ac:dyDescent="0.2">
      <c r="A78" s="9">
        <v>75</v>
      </c>
      <c r="B78" s="39" t="s">
        <v>71</v>
      </c>
      <c r="C78" s="42" t="s">
        <v>10</v>
      </c>
      <c r="D78" s="42" t="s">
        <v>16</v>
      </c>
      <c r="E78" s="43">
        <v>41912</v>
      </c>
      <c r="F78" s="44">
        <v>36267382</v>
      </c>
      <c r="G78" s="44">
        <v>16059539</v>
      </c>
      <c r="H78" s="44">
        <v>20207843</v>
      </c>
      <c r="I78" s="44">
        <v>533462882</v>
      </c>
      <c r="J78" s="44">
        <v>520320780</v>
      </c>
      <c r="K78" s="44">
        <v>13142102</v>
      </c>
      <c r="L78" s="44">
        <v>8000000</v>
      </c>
      <c r="M78" s="44">
        <v>9440183</v>
      </c>
      <c r="N78" s="44">
        <v>6691128</v>
      </c>
      <c r="O78" s="44">
        <v>2749055</v>
      </c>
      <c r="P78" s="44">
        <v>1500000</v>
      </c>
      <c r="Q78" s="44">
        <v>0</v>
      </c>
      <c r="R78" s="44">
        <v>0</v>
      </c>
      <c r="S78" s="44">
        <v>0</v>
      </c>
      <c r="T78" s="44">
        <v>0</v>
      </c>
      <c r="U78" s="44">
        <v>0</v>
      </c>
    </row>
    <row r="79" spans="1:21" s="1" customFormat="1" ht="11.25" customHeight="1" x14ac:dyDescent="0.2">
      <c r="A79" s="9">
        <v>76</v>
      </c>
      <c r="B79" s="39" t="s">
        <v>161</v>
      </c>
      <c r="C79" s="42" t="s">
        <v>10</v>
      </c>
      <c r="D79" s="42" t="s">
        <v>11</v>
      </c>
      <c r="E79" s="43">
        <v>41912</v>
      </c>
      <c r="F79" s="44">
        <v>123712379</v>
      </c>
      <c r="G79" s="44">
        <v>10023278</v>
      </c>
      <c r="H79" s="44">
        <v>113689101</v>
      </c>
      <c r="I79" s="44">
        <v>112302128</v>
      </c>
      <c r="J79" s="44">
        <v>106656998</v>
      </c>
      <c r="K79" s="44">
        <v>5645130</v>
      </c>
      <c r="L79" s="44">
        <v>2750000</v>
      </c>
      <c r="M79" s="44">
        <v>7189623</v>
      </c>
      <c r="N79" s="44">
        <v>6110356</v>
      </c>
      <c r="O79" s="44">
        <v>1079267</v>
      </c>
      <c r="P79" s="44">
        <v>500000</v>
      </c>
      <c r="Q79" s="44">
        <v>0</v>
      </c>
      <c r="R79" s="44">
        <v>0</v>
      </c>
      <c r="S79" s="44">
        <v>0</v>
      </c>
      <c r="T79" s="44">
        <v>0</v>
      </c>
      <c r="U79" s="44">
        <v>0</v>
      </c>
    </row>
    <row r="80" spans="1:21" s="1" customFormat="1" ht="11.25" customHeight="1" x14ac:dyDescent="0.2">
      <c r="A80" s="9">
        <v>77</v>
      </c>
      <c r="B80" s="39" t="s">
        <v>72</v>
      </c>
      <c r="C80" s="42" t="s">
        <v>10</v>
      </c>
      <c r="D80" s="42" t="s">
        <v>16</v>
      </c>
      <c r="E80" s="43">
        <v>41912</v>
      </c>
      <c r="F80" s="44">
        <v>2596477679</v>
      </c>
      <c r="G80" s="44">
        <v>258841256</v>
      </c>
      <c r="H80" s="44">
        <v>2337636423</v>
      </c>
      <c r="I80" s="44">
        <v>936704908</v>
      </c>
      <c r="J80" s="44">
        <v>741115140</v>
      </c>
      <c r="K80" s="44">
        <v>195589768</v>
      </c>
      <c r="L80" s="44">
        <v>80000000</v>
      </c>
      <c r="M80" s="44">
        <v>35676087</v>
      </c>
      <c r="N80" s="44">
        <v>20795706</v>
      </c>
      <c r="O80" s="44">
        <v>14880381</v>
      </c>
      <c r="P80" s="44">
        <v>3000000</v>
      </c>
      <c r="Q80" s="44">
        <v>1907372533</v>
      </c>
      <c r="R80" s="44">
        <v>1649938046</v>
      </c>
      <c r="S80" s="44">
        <v>257434487</v>
      </c>
      <c r="T80" s="44">
        <v>140000000</v>
      </c>
      <c r="U80" s="44">
        <v>0</v>
      </c>
    </row>
    <row r="81" spans="1:21" s="1" customFormat="1" ht="11.25" customHeight="1" x14ac:dyDescent="0.2">
      <c r="A81" s="9">
        <v>78</v>
      </c>
      <c r="B81" s="39" t="s">
        <v>106</v>
      </c>
      <c r="C81" s="42" t="s">
        <v>13</v>
      </c>
      <c r="D81" s="42" t="s">
        <v>14</v>
      </c>
      <c r="E81" s="43">
        <v>41912</v>
      </c>
      <c r="F81" s="44">
        <v>2431100</v>
      </c>
      <c r="G81" s="44">
        <v>1000000</v>
      </c>
      <c r="H81" s="44">
        <v>1431100</v>
      </c>
      <c r="I81" s="44">
        <v>0</v>
      </c>
      <c r="J81" s="44">
        <v>0</v>
      </c>
      <c r="K81" s="44">
        <v>0</v>
      </c>
      <c r="L81" s="44">
        <v>0</v>
      </c>
      <c r="M81" s="44">
        <v>0</v>
      </c>
      <c r="N81" s="44">
        <v>0</v>
      </c>
      <c r="O81" s="44">
        <v>0</v>
      </c>
      <c r="P81" s="44">
        <v>0</v>
      </c>
      <c r="Q81" s="44">
        <v>0</v>
      </c>
      <c r="R81" s="44">
        <v>0</v>
      </c>
      <c r="S81" s="44">
        <v>0</v>
      </c>
      <c r="T81" s="44">
        <v>0</v>
      </c>
      <c r="U81" s="44">
        <v>0</v>
      </c>
    </row>
    <row r="82" spans="1:21" s="1" customFormat="1" ht="11.25" customHeight="1" x14ac:dyDescent="0.2">
      <c r="A82" s="9">
        <v>79</v>
      </c>
      <c r="B82" s="39" t="s">
        <v>105</v>
      </c>
      <c r="C82" s="42" t="s">
        <v>10</v>
      </c>
      <c r="D82" s="42" t="s">
        <v>14</v>
      </c>
      <c r="E82" s="43">
        <v>41912</v>
      </c>
      <c r="F82" s="44">
        <v>6754037</v>
      </c>
      <c r="G82" s="44">
        <v>1007474</v>
      </c>
      <c r="H82" s="44">
        <v>5746563</v>
      </c>
      <c r="I82" s="44">
        <v>31591162</v>
      </c>
      <c r="J82" s="44">
        <v>29399829</v>
      </c>
      <c r="K82" s="44">
        <v>2191333</v>
      </c>
      <c r="L82" s="44">
        <v>1750000</v>
      </c>
      <c r="M82" s="44">
        <v>0</v>
      </c>
      <c r="N82" s="44">
        <v>0</v>
      </c>
      <c r="O82" s="44">
        <v>0</v>
      </c>
      <c r="P82" s="44">
        <v>0</v>
      </c>
      <c r="Q82" s="44">
        <v>0</v>
      </c>
      <c r="R82" s="44">
        <v>0</v>
      </c>
      <c r="S82" s="44">
        <v>0</v>
      </c>
      <c r="T82" s="44">
        <v>0</v>
      </c>
      <c r="U82" s="44">
        <v>0</v>
      </c>
    </row>
    <row r="83" spans="1:21" s="1" customFormat="1" ht="11.25" customHeight="1" x14ac:dyDescent="0.2">
      <c r="A83" s="9">
        <v>80</v>
      </c>
      <c r="B83" s="39" t="s">
        <v>73</v>
      </c>
      <c r="C83" s="42" t="s">
        <v>13</v>
      </c>
      <c r="D83" s="42" t="s">
        <v>14</v>
      </c>
      <c r="E83" s="43">
        <v>41912</v>
      </c>
      <c r="F83" s="44">
        <v>4893163</v>
      </c>
      <c r="G83" s="44">
        <v>1000000</v>
      </c>
      <c r="H83" s="44">
        <v>3893163</v>
      </c>
      <c r="I83" s="44">
        <v>49517185</v>
      </c>
      <c r="J83" s="44">
        <v>46816221</v>
      </c>
      <c r="K83" s="44">
        <v>2700964</v>
      </c>
      <c r="L83" s="44">
        <v>700000</v>
      </c>
      <c r="M83" s="44">
        <v>1956090</v>
      </c>
      <c r="N83" s="44">
        <v>1726096</v>
      </c>
      <c r="O83" s="44">
        <v>229994</v>
      </c>
      <c r="P83" s="44">
        <v>200000</v>
      </c>
      <c r="Q83" s="44">
        <v>0</v>
      </c>
      <c r="R83" s="44">
        <v>0</v>
      </c>
      <c r="S83" s="44">
        <v>0</v>
      </c>
      <c r="T83" s="44">
        <v>0</v>
      </c>
      <c r="U83" s="44">
        <v>0</v>
      </c>
    </row>
    <row r="84" spans="1:21" s="1" customFormat="1" ht="11.25" customHeight="1" x14ac:dyDescent="0.2">
      <c r="A84" s="10"/>
      <c r="B84" s="36"/>
      <c r="C84" s="36"/>
      <c r="D84" s="36"/>
      <c r="E84" s="5"/>
      <c r="F84" s="45"/>
      <c r="G84" s="45"/>
      <c r="H84" s="45"/>
      <c r="I84" s="46"/>
      <c r="J84" s="46"/>
      <c r="K84" s="46"/>
      <c r="L84" s="46"/>
      <c r="M84" s="46"/>
      <c r="N84" s="46"/>
      <c r="O84" s="46"/>
      <c r="P84" s="46"/>
      <c r="Q84" s="46"/>
      <c r="R84" s="46"/>
      <c r="S84" s="46"/>
      <c r="T84" s="46"/>
      <c r="U84" s="46"/>
    </row>
    <row r="85" spans="1:21" s="1" customFormat="1" ht="11.25" customHeight="1" x14ac:dyDescent="0.2">
      <c r="A85" s="10"/>
      <c r="B85" s="11"/>
      <c r="C85" s="21"/>
      <c r="D85" s="36"/>
      <c r="E85" s="12"/>
      <c r="F85" s="45"/>
      <c r="G85" s="45"/>
      <c r="H85" s="45"/>
      <c r="I85" s="47"/>
      <c r="J85" s="47"/>
      <c r="K85" s="47"/>
      <c r="L85" s="47"/>
      <c r="M85" s="47"/>
      <c r="N85" s="47"/>
      <c r="O85" s="47"/>
      <c r="P85" s="47"/>
      <c r="Q85" s="47"/>
      <c r="R85" s="47"/>
      <c r="S85" s="47"/>
      <c r="T85" s="47"/>
      <c r="U85" s="47"/>
    </row>
    <row r="86" spans="1:21" s="1" customFormat="1" ht="11.25" customHeight="1" thickBot="1" x14ac:dyDescent="0.25">
      <c r="A86" s="15"/>
      <c r="B86" s="13" t="s">
        <v>0</v>
      </c>
      <c r="C86" s="21"/>
      <c r="D86" s="36"/>
      <c r="E86" s="5"/>
      <c r="F86" s="45"/>
      <c r="G86" s="45"/>
      <c r="H86" s="45"/>
      <c r="I86" s="48">
        <f>SUM(I4:I83)</f>
        <v>159957740034</v>
      </c>
      <c r="J86" s="48">
        <f t="shared" ref="J86:U86" si="0">SUM(J4:J83)</f>
        <v>148815080678</v>
      </c>
      <c r="K86" s="48">
        <f t="shared" si="0"/>
        <v>11142659356</v>
      </c>
      <c r="L86" s="48">
        <f t="shared" si="0"/>
        <v>7567268796</v>
      </c>
      <c r="M86" s="48">
        <f t="shared" si="0"/>
        <v>37867499807</v>
      </c>
      <c r="N86" s="48">
        <f t="shared" si="0"/>
        <v>33287749756</v>
      </c>
      <c r="O86" s="48">
        <f t="shared" si="0"/>
        <v>4579750051</v>
      </c>
      <c r="P86" s="48">
        <f t="shared" si="0"/>
        <v>2849752187</v>
      </c>
      <c r="Q86" s="48">
        <f t="shared" si="0"/>
        <v>46068249825</v>
      </c>
      <c r="R86" s="48">
        <f t="shared" si="0"/>
        <v>39787881553</v>
      </c>
      <c r="S86" s="48">
        <f t="shared" si="0"/>
        <v>6280368272</v>
      </c>
      <c r="T86" s="48">
        <f t="shared" si="0"/>
        <v>2932455900</v>
      </c>
      <c r="U86" s="48">
        <f t="shared" si="0"/>
        <v>607049667</v>
      </c>
    </row>
    <row r="87" spans="1:21" s="1" customFormat="1" ht="11.25" customHeight="1" thickTop="1" x14ac:dyDescent="0.2">
      <c r="A87" s="15"/>
      <c r="B87" s="13"/>
      <c r="C87" s="21"/>
      <c r="D87" s="36"/>
      <c r="E87" s="5"/>
      <c r="F87" s="49"/>
      <c r="G87" s="49"/>
      <c r="H87" s="49"/>
      <c r="I87" s="50"/>
      <c r="J87" s="50"/>
      <c r="K87" s="50"/>
      <c r="L87" s="50"/>
      <c r="M87" s="50"/>
      <c r="N87" s="50"/>
      <c r="O87" s="50"/>
      <c r="P87" s="50"/>
      <c r="Q87" s="50"/>
      <c r="R87" s="50"/>
      <c r="S87" s="50"/>
      <c r="T87" s="50"/>
      <c r="U87" s="50"/>
    </row>
    <row r="88" spans="1:21" s="1" customFormat="1" ht="11.25" customHeight="1" x14ac:dyDescent="0.2">
      <c r="A88" s="15"/>
      <c r="B88" s="13" t="s">
        <v>167</v>
      </c>
      <c r="C88" s="20">
        <v>83</v>
      </c>
      <c r="D88" s="22"/>
      <c r="E88" s="5"/>
      <c r="F88" s="24"/>
      <c r="G88" s="24"/>
      <c r="H88" s="24"/>
      <c r="I88" s="28"/>
      <c r="J88" s="14"/>
      <c r="K88" s="14"/>
      <c r="L88" s="14"/>
      <c r="M88" s="14"/>
      <c r="N88" s="14"/>
      <c r="O88" s="14"/>
      <c r="P88" s="14"/>
      <c r="Q88" s="14"/>
      <c r="R88" s="14"/>
      <c r="S88" s="14"/>
      <c r="T88" s="14"/>
      <c r="U88" s="14"/>
    </row>
    <row r="89" spans="1:21" s="1" customFormat="1" ht="11.25" customHeight="1" x14ac:dyDescent="0.2">
      <c r="A89" s="15"/>
      <c r="B89" s="16"/>
      <c r="C89" s="20"/>
      <c r="D89" s="22"/>
      <c r="E89" s="5"/>
      <c r="F89" s="24"/>
      <c r="G89" s="24"/>
      <c r="H89" s="24"/>
      <c r="I89" s="28"/>
      <c r="J89" s="14"/>
      <c r="K89" s="14"/>
      <c r="L89" s="14"/>
      <c r="M89" s="14"/>
      <c r="N89" s="14"/>
      <c r="O89" s="14"/>
      <c r="P89" s="14"/>
      <c r="Q89" s="14"/>
      <c r="R89" s="14"/>
      <c r="S89" s="14"/>
      <c r="T89" s="14"/>
      <c r="U89" s="14"/>
    </row>
    <row r="90" spans="1:21" s="1" customFormat="1" ht="11.25" customHeight="1" x14ac:dyDescent="0.2">
      <c r="A90" s="15"/>
      <c r="B90" s="13" t="s">
        <v>1</v>
      </c>
      <c r="C90" s="21">
        <v>0</v>
      </c>
      <c r="D90" s="36"/>
      <c r="E90" s="5"/>
      <c r="F90" s="24"/>
      <c r="G90" s="24"/>
      <c r="H90" s="24"/>
      <c r="I90" s="28"/>
      <c r="J90" s="14"/>
      <c r="K90" s="14"/>
      <c r="L90" s="14"/>
      <c r="M90" s="14"/>
      <c r="N90" s="14"/>
      <c r="O90" s="14"/>
      <c r="P90" s="14"/>
      <c r="Q90" s="14"/>
      <c r="R90" s="14"/>
      <c r="S90" s="14"/>
      <c r="T90" s="14"/>
      <c r="U90" s="14"/>
    </row>
    <row r="91" spans="1:21" s="1" customFormat="1" ht="11.25" customHeight="1" x14ac:dyDescent="0.2">
      <c r="A91" s="15"/>
      <c r="B91" s="41" t="s">
        <v>166</v>
      </c>
      <c r="C91" s="21"/>
      <c r="D91" s="36"/>
      <c r="E91" s="5"/>
      <c r="F91" s="24"/>
      <c r="G91" s="24"/>
      <c r="H91" s="24"/>
      <c r="I91" s="28"/>
      <c r="J91" s="14"/>
      <c r="K91" s="14"/>
      <c r="L91" s="14"/>
      <c r="M91" s="14"/>
      <c r="N91" s="14"/>
      <c r="O91" s="14"/>
      <c r="P91" s="14"/>
      <c r="Q91" s="14"/>
      <c r="R91" s="14"/>
      <c r="S91" s="14"/>
      <c r="T91" s="14"/>
      <c r="U91" s="14"/>
    </row>
    <row r="92" spans="1:21" s="1" customFormat="1" ht="11.25" customHeight="1" x14ac:dyDescent="0.2">
      <c r="A92" s="15"/>
      <c r="B92" s="40"/>
      <c r="C92" s="21"/>
      <c r="D92" s="36"/>
      <c r="E92" s="5"/>
      <c r="F92" s="24"/>
      <c r="G92" s="24"/>
      <c r="H92" s="24"/>
      <c r="I92" s="28"/>
      <c r="J92" s="14"/>
      <c r="K92" s="14"/>
      <c r="L92" s="14"/>
      <c r="M92" s="14"/>
      <c r="N92" s="14"/>
      <c r="O92" s="14"/>
      <c r="P92" s="14"/>
      <c r="Q92" s="14"/>
      <c r="R92" s="14"/>
      <c r="S92" s="14"/>
      <c r="T92" s="14"/>
      <c r="U92" s="14"/>
    </row>
    <row r="93" spans="1:21" s="1" customFormat="1" ht="11.25" customHeight="1" x14ac:dyDescent="0.2">
      <c r="A93" s="15"/>
      <c r="B93" s="17" t="s">
        <v>2</v>
      </c>
      <c r="C93" s="21">
        <v>3</v>
      </c>
      <c r="D93" s="36"/>
      <c r="E93" s="5"/>
      <c r="F93" s="24"/>
      <c r="G93" s="24"/>
      <c r="H93" s="24"/>
      <c r="I93" s="28"/>
      <c r="J93" s="14"/>
      <c r="K93" s="14"/>
      <c r="L93" s="14"/>
      <c r="M93" s="14"/>
      <c r="N93" s="14"/>
      <c r="O93" s="14"/>
      <c r="P93" s="14"/>
      <c r="Q93" s="14"/>
      <c r="R93" s="14"/>
      <c r="S93" s="14"/>
      <c r="T93" s="14"/>
      <c r="U93" s="14"/>
    </row>
    <row r="94" spans="1:21" s="1" customFormat="1" ht="11.25" customHeight="1" x14ac:dyDescent="0.2">
      <c r="A94" s="15"/>
      <c r="B94" s="40" t="s">
        <v>35</v>
      </c>
      <c r="C94" s="21"/>
      <c r="D94" s="36"/>
      <c r="E94" s="5"/>
      <c r="F94" s="24"/>
      <c r="G94" s="24"/>
      <c r="H94" s="24"/>
      <c r="I94" s="28"/>
      <c r="J94" s="14"/>
      <c r="K94" s="14"/>
      <c r="L94" s="14"/>
      <c r="M94" s="14"/>
      <c r="N94" s="14"/>
      <c r="O94" s="14"/>
      <c r="P94" s="14"/>
      <c r="Q94" s="14"/>
      <c r="R94" s="14"/>
      <c r="S94" s="14"/>
      <c r="T94" s="14"/>
      <c r="U94" s="14"/>
    </row>
    <row r="95" spans="1:21" s="1" customFormat="1" ht="11.25" customHeight="1" x14ac:dyDescent="0.2">
      <c r="A95" s="9"/>
      <c r="B95" s="40" t="s">
        <v>169</v>
      </c>
      <c r="C95" s="6"/>
      <c r="D95" s="6"/>
      <c r="E95" s="5"/>
      <c r="F95" s="24"/>
      <c r="G95" s="24"/>
      <c r="H95" s="24"/>
      <c r="I95" s="28"/>
      <c r="J95" s="14"/>
      <c r="K95" s="14"/>
      <c r="L95" s="14"/>
      <c r="M95" s="14"/>
      <c r="N95" s="14"/>
      <c r="O95" s="14"/>
      <c r="P95" s="14"/>
      <c r="Q95" s="14"/>
      <c r="R95" s="14"/>
      <c r="S95" s="14"/>
      <c r="T95" s="14"/>
      <c r="U95" s="14"/>
    </row>
    <row r="96" spans="1:21" s="1" customFormat="1" ht="11.25" customHeight="1" x14ac:dyDescent="0.2">
      <c r="A96" s="9"/>
      <c r="B96" s="40" t="s">
        <v>53</v>
      </c>
      <c r="C96" s="6"/>
      <c r="D96" s="6"/>
      <c r="E96" s="5"/>
      <c r="F96" s="24"/>
      <c r="G96" s="24"/>
      <c r="H96" s="24"/>
      <c r="I96" s="28"/>
      <c r="J96" s="14"/>
      <c r="K96" s="14"/>
      <c r="L96" s="14"/>
      <c r="M96" s="14"/>
      <c r="N96" s="14"/>
      <c r="O96" s="14"/>
      <c r="P96" s="14"/>
      <c r="Q96" s="14"/>
      <c r="R96" s="14"/>
      <c r="S96" s="14"/>
      <c r="T96" s="14"/>
      <c r="U96" s="14"/>
    </row>
    <row r="97" spans="1:21" s="1" customFormat="1" ht="11.25" customHeight="1" x14ac:dyDescent="0.2">
      <c r="A97" s="9"/>
      <c r="B97" s="40"/>
      <c r="C97" s="6"/>
      <c r="D97" s="6"/>
      <c r="E97" s="5"/>
      <c r="F97" s="24"/>
      <c r="G97" s="24"/>
      <c r="H97" s="24"/>
      <c r="I97" s="28"/>
      <c r="J97" s="14"/>
      <c r="K97" s="14"/>
      <c r="L97" s="14"/>
      <c r="M97" s="14"/>
      <c r="N97" s="14"/>
      <c r="O97" s="14"/>
      <c r="P97" s="14"/>
      <c r="Q97" s="14"/>
      <c r="R97" s="14"/>
      <c r="S97" s="14"/>
      <c r="T97" s="14"/>
      <c r="U97" s="14"/>
    </row>
    <row r="98" spans="1:21" s="1" customFormat="1" ht="11.25" customHeight="1" x14ac:dyDescent="0.2">
      <c r="A98" s="9"/>
      <c r="B98" s="13" t="s">
        <v>102</v>
      </c>
      <c r="C98" s="21"/>
      <c r="D98" s="36"/>
      <c r="E98" s="5"/>
      <c r="F98" s="24"/>
      <c r="G98" s="24"/>
      <c r="H98" s="24"/>
      <c r="I98" s="28"/>
      <c r="J98" s="14"/>
      <c r="K98" s="14"/>
      <c r="L98" s="14"/>
      <c r="M98" s="14"/>
      <c r="N98" s="14"/>
      <c r="O98" s="14"/>
      <c r="P98" s="14"/>
      <c r="Q98" s="14"/>
      <c r="R98" s="14"/>
      <c r="S98" s="14"/>
      <c r="T98" s="14"/>
      <c r="U98" s="14"/>
    </row>
    <row r="99" spans="1:21" s="1" customFormat="1" ht="11.25" customHeight="1" x14ac:dyDescent="0.2">
      <c r="A99" s="4"/>
      <c r="B99" s="1" t="s">
        <v>166</v>
      </c>
      <c r="C99" s="21"/>
      <c r="D99" s="36"/>
      <c r="E99" s="5"/>
      <c r="F99" s="24"/>
      <c r="G99" s="24"/>
      <c r="H99" s="24"/>
      <c r="I99" s="28"/>
      <c r="J99" s="14"/>
      <c r="K99" s="14"/>
      <c r="L99" s="14"/>
      <c r="M99" s="14"/>
      <c r="N99" s="14"/>
      <c r="O99" s="14"/>
      <c r="P99" s="14"/>
      <c r="Q99" s="14"/>
      <c r="R99" s="14"/>
      <c r="S99" s="14"/>
      <c r="T99" s="14"/>
      <c r="U99" s="14"/>
    </row>
    <row r="100" spans="1:21" s="1" customFormat="1" ht="11.25" customHeight="1" x14ac:dyDescent="0.2">
      <c r="A100" s="4"/>
      <c r="B100" s="2"/>
      <c r="C100" s="21"/>
      <c r="D100" s="36"/>
      <c r="E100" s="5"/>
      <c r="F100" s="24"/>
      <c r="G100" s="24"/>
      <c r="H100" s="24"/>
      <c r="I100" s="28"/>
      <c r="J100" s="14"/>
      <c r="K100" s="14"/>
      <c r="L100" s="14"/>
      <c r="M100" s="14"/>
      <c r="N100" s="14"/>
      <c r="O100" s="14"/>
      <c r="P100" s="14"/>
      <c r="Q100" s="14"/>
      <c r="R100" s="14"/>
      <c r="S100" s="14"/>
      <c r="T100" s="14"/>
      <c r="U100" s="14"/>
    </row>
    <row r="101" spans="1:21" s="1" customFormat="1" ht="11.25" customHeight="1" x14ac:dyDescent="0.2">
      <c r="A101" s="4"/>
      <c r="B101" s="13" t="s">
        <v>168</v>
      </c>
      <c r="C101" s="21">
        <v>80</v>
      </c>
      <c r="D101" s="36"/>
      <c r="E101" s="5"/>
      <c r="F101" s="18"/>
      <c r="G101" s="18"/>
      <c r="H101" s="18"/>
      <c r="I101" s="29"/>
      <c r="J101" s="18"/>
      <c r="K101" s="18"/>
      <c r="L101" s="18"/>
      <c r="M101" s="18"/>
      <c r="N101" s="18"/>
      <c r="O101" s="18"/>
      <c r="P101" s="18"/>
      <c r="Q101" s="18"/>
      <c r="R101" s="18"/>
      <c r="S101" s="18"/>
      <c r="T101" s="18"/>
      <c r="U101" s="18"/>
    </row>
    <row r="102" spans="1:21" x14ac:dyDescent="0.2">
      <c r="C102" s="21"/>
      <c r="F102" s="25"/>
      <c r="G102" s="25"/>
      <c r="H102" s="25"/>
      <c r="I102" s="30"/>
      <c r="J102" s="19"/>
      <c r="K102" s="19"/>
      <c r="L102" s="19"/>
      <c r="M102" s="19"/>
      <c r="N102" s="19"/>
      <c r="O102" s="19"/>
      <c r="P102" s="19"/>
      <c r="Q102" s="19"/>
      <c r="R102" s="19"/>
      <c r="S102" s="19"/>
      <c r="T102" s="19"/>
      <c r="U102" s="19"/>
    </row>
    <row r="103" spans="1:21" x14ac:dyDescent="0.2">
      <c r="B103" s="52" t="s">
        <v>127</v>
      </c>
      <c r="C103" s="52"/>
      <c r="D103" s="52"/>
      <c r="E103" s="52"/>
      <c r="F103" s="52"/>
      <c r="G103" s="52"/>
      <c r="H103" s="52"/>
      <c r="I103" s="52"/>
      <c r="J103" s="52"/>
      <c r="K103" s="52"/>
      <c r="L103" s="52"/>
      <c r="M103" s="52"/>
      <c r="N103" s="52"/>
      <c r="O103" s="52"/>
      <c r="P103" s="52"/>
      <c r="Q103" s="52"/>
      <c r="R103" s="52"/>
      <c r="S103" s="52"/>
      <c r="T103" s="52"/>
      <c r="U103" s="52"/>
    </row>
    <row r="104" spans="1:21" x14ac:dyDescent="0.2">
      <c r="B104" s="51" t="s">
        <v>128</v>
      </c>
      <c r="C104" s="51"/>
      <c r="D104" s="51"/>
      <c r="E104" s="51"/>
      <c r="F104" s="51"/>
      <c r="G104" s="51"/>
      <c r="H104" s="51"/>
      <c r="I104" s="51"/>
      <c r="J104" s="51"/>
      <c r="K104" s="51"/>
      <c r="L104" s="51"/>
      <c r="M104" s="51"/>
      <c r="N104" s="51"/>
      <c r="O104" s="51"/>
      <c r="P104" s="51"/>
      <c r="Q104" s="51"/>
      <c r="R104" s="51"/>
      <c r="S104" s="51"/>
      <c r="T104" s="51"/>
      <c r="U104" s="51"/>
    </row>
    <row r="105" spans="1:21" x14ac:dyDescent="0.2">
      <c r="B105" s="51" t="s">
        <v>129</v>
      </c>
      <c r="C105" s="51"/>
      <c r="D105" s="51"/>
      <c r="E105" s="51"/>
      <c r="F105" s="51"/>
      <c r="G105" s="51"/>
      <c r="H105" s="51"/>
      <c r="I105" s="51"/>
      <c r="J105" s="51"/>
      <c r="K105" s="51"/>
      <c r="L105" s="51"/>
      <c r="M105" s="51"/>
      <c r="N105" s="51"/>
      <c r="O105" s="51"/>
      <c r="P105" s="51"/>
      <c r="Q105" s="51"/>
      <c r="R105" s="51"/>
      <c r="S105" s="51"/>
      <c r="T105" s="51"/>
      <c r="U105" s="51"/>
    </row>
    <row r="106" spans="1:21" x14ac:dyDescent="0.2">
      <c r="B106" s="51" t="s">
        <v>130</v>
      </c>
      <c r="C106" s="51"/>
      <c r="D106" s="51"/>
      <c r="E106" s="51"/>
      <c r="F106" s="51"/>
      <c r="G106" s="51"/>
      <c r="H106" s="51"/>
      <c r="I106" s="51"/>
      <c r="J106" s="51"/>
      <c r="K106" s="51"/>
      <c r="L106" s="51"/>
      <c r="M106" s="51"/>
      <c r="N106" s="51"/>
      <c r="O106" s="51"/>
      <c r="P106" s="51"/>
      <c r="Q106" s="51"/>
      <c r="R106" s="51"/>
      <c r="S106" s="51"/>
      <c r="T106" s="51"/>
      <c r="U106" s="51"/>
    </row>
    <row r="107" spans="1:21" x14ac:dyDescent="0.2">
      <c r="B107" s="53" t="s">
        <v>119</v>
      </c>
      <c r="C107" s="53"/>
      <c r="D107" s="53"/>
      <c r="E107" s="53"/>
      <c r="F107" s="53"/>
      <c r="G107" s="53"/>
      <c r="H107" s="53"/>
      <c r="I107" s="53"/>
      <c r="J107" s="53"/>
      <c r="K107" s="53"/>
      <c r="L107" s="53"/>
      <c r="M107" s="53"/>
      <c r="N107" s="53"/>
      <c r="O107" s="53"/>
      <c r="P107" s="53"/>
      <c r="Q107" s="53"/>
      <c r="R107" s="53"/>
      <c r="S107" s="53"/>
      <c r="T107" s="53"/>
      <c r="U107" s="53"/>
    </row>
    <row r="108" spans="1:21" x14ac:dyDescent="0.2">
      <c r="B108" s="54"/>
      <c r="C108" s="54"/>
      <c r="D108" s="54"/>
      <c r="E108" s="54"/>
      <c r="F108" s="54"/>
      <c r="G108" s="54"/>
      <c r="H108" s="54"/>
      <c r="I108" s="54"/>
      <c r="J108" s="54"/>
      <c r="K108" s="54"/>
      <c r="L108" s="54"/>
      <c r="M108" s="54"/>
      <c r="N108" s="54"/>
      <c r="O108" s="54"/>
      <c r="P108" s="54"/>
      <c r="Q108" s="54"/>
      <c r="R108" s="54"/>
      <c r="S108" s="54"/>
      <c r="T108" s="54"/>
      <c r="U108" s="54"/>
    </row>
    <row r="109" spans="1:21" x14ac:dyDescent="0.2">
      <c r="B109" s="51" t="s">
        <v>153</v>
      </c>
      <c r="C109" s="51"/>
      <c r="D109" s="51"/>
      <c r="E109" s="51"/>
      <c r="F109" s="51"/>
      <c r="G109" s="51"/>
      <c r="H109" s="51"/>
      <c r="I109" s="51"/>
      <c r="J109" s="51"/>
      <c r="K109" s="51"/>
      <c r="L109" s="51"/>
      <c r="M109" s="51"/>
      <c r="N109" s="51"/>
      <c r="O109" s="51"/>
      <c r="P109" s="51"/>
      <c r="Q109" s="51"/>
      <c r="R109" s="51"/>
      <c r="S109" s="51"/>
      <c r="T109" s="51"/>
      <c r="U109" s="51"/>
    </row>
    <row r="110" spans="1:21" x14ac:dyDescent="0.2">
      <c r="B110" s="54"/>
      <c r="C110" s="54"/>
      <c r="D110" s="54"/>
      <c r="E110" s="54"/>
      <c r="F110" s="54"/>
      <c r="G110" s="54"/>
      <c r="H110" s="54"/>
      <c r="I110" s="54"/>
      <c r="J110" s="54"/>
      <c r="K110" s="54"/>
      <c r="L110" s="54"/>
      <c r="M110" s="54"/>
      <c r="N110" s="54"/>
      <c r="O110" s="54"/>
      <c r="P110" s="54"/>
      <c r="Q110" s="54"/>
      <c r="R110" s="54"/>
      <c r="S110" s="54"/>
      <c r="T110" s="54"/>
      <c r="U110" s="54"/>
    </row>
    <row r="111" spans="1:21" x14ac:dyDescent="0.2">
      <c r="B111" s="51" t="s">
        <v>78</v>
      </c>
      <c r="C111" s="51"/>
      <c r="D111" s="51"/>
      <c r="E111" s="51"/>
      <c r="F111" s="51"/>
      <c r="G111" s="51"/>
      <c r="H111" s="51"/>
      <c r="I111" s="51"/>
      <c r="J111" s="51"/>
      <c r="K111" s="51"/>
      <c r="L111" s="51"/>
      <c r="M111" s="51"/>
      <c r="N111" s="51"/>
      <c r="O111" s="51"/>
      <c r="P111" s="51"/>
      <c r="Q111" s="51"/>
      <c r="R111" s="51"/>
      <c r="S111" s="51"/>
      <c r="T111" s="51"/>
      <c r="U111" s="51"/>
    </row>
    <row r="112" spans="1:21" x14ac:dyDescent="0.2">
      <c r="B112" s="51"/>
      <c r="C112" s="51"/>
      <c r="D112" s="51"/>
      <c r="E112" s="51"/>
      <c r="F112" s="51"/>
      <c r="G112" s="51"/>
      <c r="H112" s="51"/>
      <c r="I112" s="51"/>
      <c r="J112" s="51"/>
      <c r="K112" s="51"/>
      <c r="L112" s="51"/>
      <c r="M112" s="51"/>
      <c r="N112" s="51"/>
      <c r="O112" s="51"/>
      <c r="P112" s="51"/>
      <c r="Q112" s="51"/>
      <c r="R112" s="51"/>
      <c r="S112" s="51"/>
      <c r="T112" s="51"/>
      <c r="U112" s="51"/>
    </row>
    <row r="113" spans="2:21" x14ac:dyDescent="0.2">
      <c r="B113" s="55" t="s">
        <v>4</v>
      </c>
      <c r="C113" s="55"/>
      <c r="D113" s="55"/>
      <c r="E113" s="55"/>
      <c r="F113" s="55"/>
      <c r="G113" s="55"/>
      <c r="H113" s="55"/>
      <c r="I113" s="55"/>
      <c r="J113" s="55"/>
      <c r="K113" s="55"/>
      <c r="L113" s="55"/>
      <c r="M113" s="55"/>
      <c r="N113" s="55"/>
      <c r="O113" s="55"/>
      <c r="P113" s="55"/>
      <c r="Q113" s="55"/>
      <c r="R113" s="55"/>
      <c r="S113" s="55"/>
      <c r="T113" s="55"/>
      <c r="U113" s="55"/>
    </row>
    <row r="114" spans="2:21" x14ac:dyDescent="0.2">
      <c r="B114" s="55" t="s">
        <v>5</v>
      </c>
      <c r="C114" s="55"/>
      <c r="D114" s="55"/>
      <c r="E114" s="55"/>
      <c r="F114" s="55"/>
      <c r="G114" s="55"/>
      <c r="H114" s="55"/>
      <c r="I114" s="55"/>
      <c r="J114" s="55"/>
      <c r="K114" s="55"/>
      <c r="L114" s="55"/>
      <c r="M114" s="55"/>
      <c r="N114" s="55"/>
      <c r="O114" s="55"/>
      <c r="P114" s="55"/>
      <c r="Q114" s="55"/>
      <c r="R114" s="55"/>
      <c r="S114" s="55"/>
      <c r="T114" s="55"/>
      <c r="U114" s="55"/>
    </row>
    <row r="115" spans="2:21" x14ac:dyDescent="0.2">
      <c r="B115" s="55" t="s">
        <v>8</v>
      </c>
      <c r="C115" s="55"/>
      <c r="D115" s="55"/>
      <c r="E115" s="55"/>
      <c r="F115" s="55"/>
      <c r="G115" s="55"/>
      <c r="H115" s="55"/>
      <c r="I115" s="55"/>
      <c r="J115" s="55"/>
      <c r="K115" s="55"/>
      <c r="L115" s="55"/>
      <c r="M115" s="55"/>
      <c r="N115" s="55"/>
      <c r="O115" s="55"/>
      <c r="P115" s="55"/>
      <c r="Q115" s="55"/>
      <c r="R115" s="55"/>
      <c r="S115" s="55"/>
      <c r="T115" s="55"/>
      <c r="U115" s="55"/>
    </row>
    <row r="116" spans="2:21" x14ac:dyDescent="0.2">
      <c r="B116" s="55" t="s">
        <v>7</v>
      </c>
      <c r="C116" s="55"/>
      <c r="D116" s="55"/>
      <c r="E116" s="55"/>
      <c r="F116" s="55"/>
      <c r="G116" s="55"/>
      <c r="H116" s="55"/>
      <c r="I116" s="55"/>
      <c r="J116" s="55"/>
      <c r="K116" s="55"/>
      <c r="L116" s="55"/>
      <c r="M116" s="55"/>
      <c r="N116" s="55"/>
      <c r="O116" s="55"/>
      <c r="P116" s="55"/>
      <c r="Q116" s="55"/>
      <c r="R116" s="55"/>
      <c r="S116" s="55"/>
      <c r="T116" s="55"/>
      <c r="U116" s="55"/>
    </row>
    <row r="117" spans="2:21" x14ac:dyDescent="0.2">
      <c r="B117" s="55" t="s">
        <v>6</v>
      </c>
      <c r="C117" s="55"/>
      <c r="D117" s="55"/>
      <c r="E117" s="55"/>
      <c r="F117" s="55"/>
      <c r="G117" s="55"/>
      <c r="H117" s="55"/>
      <c r="I117" s="55"/>
      <c r="J117" s="55"/>
      <c r="K117" s="55"/>
      <c r="L117" s="55"/>
      <c r="M117" s="55"/>
      <c r="N117" s="55"/>
      <c r="O117" s="55"/>
      <c r="P117" s="55"/>
      <c r="Q117" s="55"/>
      <c r="R117" s="55"/>
      <c r="S117" s="55"/>
      <c r="T117" s="55"/>
      <c r="U117" s="55"/>
    </row>
    <row r="118" spans="2:21" x14ac:dyDescent="0.2">
      <c r="B118" s="56" t="s">
        <v>76</v>
      </c>
      <c r="C118" s="56"/>
      <c r="D118" s="56"/>
      <c r="E118" s="56"/>
      <c r="F118" s="56"/>
      <c r="G118" s="56"/>
      <c r="H118" s="56"/>
      <c r="I118" s="56"/>
      <c r="J118" s="56"/>
      <c r="K118" s="56"/>
      <c r="L118" s="56"/>
      <c r="M118" s="56"/>
      <c r="N118" s="56"/>
      <c r="O118" s="56"/>
      <c r="P118" s="56"/>
      <c r="Q118" s="56"/>
      <c r="R118" s="56"/>
      <c r="S118" s="56"/>
      <c r="T118" s="56"/>
      <c r="U118" s="56"/>
    </row>
    <row r="119" spans="2:21" x14ac:dyDescent="0.2">
      <c r="B119" s="57"/>
      <c r="C119" s="57"/>
      <c r="D119" s="57"/>
      <c r="E119" s="57"/>
      <c r="F119" s="57"/>
      <c r="G119" s="57"/>
      <c r="H119" s="57"/>
      <c r="I119" s="57"/>
      <c r="J119" s="57"/>
      <c r="K119" s="57"/>
      <c r="L119" s="57"/>
      <c r="M119" s="57"/>
      <c r="N119" s="57"/>
      <c r="O119" s="57"/>
      <c r="P119" s="57"/>
      <c r="Q119" s="57"/>
      <c r="R119" s="57"/>
      <c r="S119" s="57"/>
      <c r="T119" s="57"/>
      <c r="U119" s="57"/>
    </row>
    <row r="120" spans="2:21" x14ac:dyDescent="0.2">
      <c r="B120" s="51" t="s">
        <v>3</v>
      </c>
      <c r="C120" s="51"/>
      <c r="D120" s="51"/>
      <c r="E120" s="51"/>
      <c r="F120" s="51"/>
      <c r="G120" s="51"/>
      <c r="H120" s="51"/>
      <c r="I120" s="51"/>
      <c r="J120" s="51"/>
      <c r="K120" s="51"/>
      <c r="L120" s="51"/>
      <c r="M120" s="51"/>
      <c r="N120" s="51"/>
      <c r="O120" s="51"/>
      <c r="P120" s="51"/>
      <c r="Q120" s="51"/>
      <c r="R120" s="51"/>
      <c r="S120" s="51"/>
      <c r="T120" s="51"/>
      <c r="U120" s="51"/>
    </row>
    <row r="121" spans="2:21" x14ac:dyDescent="0.2">
      <c r="B121" s="58"/>
      <c r="C121" s="58"/>
      <c r="D121" s="58"/>
      <c r="E121" s="58"/>
      <c r="F121" s="58"/>
      <c r="G121" s="58"/>
      <c r="H121" s="58"/>
      <c r="I121" s="58"/>
      <c r="J121" s="58"/>
      <c r="K121" s="58"/>
      <c r="L121" s="58"/>
      <c r="M121" s="58"/>
      <c r="N121" s="58"/>
      <c r="O121" s="58"/>
      <c r="P121" s="58"/>
      <c r="Q121" s="58"/>
      <c r="R121" s="58"/>
      <c r="S121" s="58"/>
      <c r="T121" s="58"/>
      <c r="U121" s="58"/>
    </row>
    <row r="122" spans="2:21" x14ac:dyDescent="0.2">
      <c r="B122" s="51" t="s">
        <v>85</v>
      </c>
      <c r="C122" s="51"/>
      <c r="D122" s="51"/>
      <c r="E122" s="51"/>
      <c r="F122" s="51"/>
      <c r="G122" s="51"/>
      <c r="H122" s="51"/>
      <c r="I122" s="51"/>
      <c r="J122" s="51"/>
      <c r="K122" s="51"/>
      <c r="L122" s="51"/>
      <c r="M122" s="51"/>
      <c r="N122" s="51"/>
      <c r="O122" s="51"/>
      <c r="P122" s="51"/>
      <c r="Q122" s="51"/>
      <c r="R122" s="51"/>
      <c r="S122" s="51"/>
      <c r="T122" s="51"/>
      <c r="U122" s="51"/>
    </row>
    <row r="123" spans="2:21" x14ac:dyDescent="0.2">
      <c r="B123" s="51"/>
      <c r="C123" s="51"/>
      <c r="D123" s="51"/>
      <c r="E123" s="51"/>
      <c r="F123" s="51"/>
      <c r="G123" s="51"/>
      <c r="H123" s="51"/>
      <c r="I123" s="51"/>
      <c r="J123" s="51"/>
      <c r="K123" s="51"/>
      <c r="L123" s="51"/>
      <c r="M123" s="51"/>
      <c r="N123" s="51"/>
      <c r="O123" s="51"/>
      <c r="P123" s="51"/>
      <c r="Q123" s="51"/>
      <c r="R123" s="51"/>
      <c r="S123" s="51"/>
      <c r="T123" s="51"/>
      <c r="U123" s="51"/>
    </row>
    <row r="124" spans="2:21" x14ac:dyDescent="0.2">
      <c r="B124" s="51" t="s">
        <v>86</v>
      </c>
      <c r="C124" s="51"/>
      <c r="D124" s="51"/>
      <c r="E124" s="51"/>
      <c r="F124" s="51"/>
      <c r="G124" s="51"/>
      <c r="H124" s="51"/>
      <c r="I124" s="51"/>
      <c r="J124" s="51"/>
      <c r="K124" s="51"/>
      <c r="L124" s="51"/>
      <c r="M124" s="51"/>
      <c r="N124" s="51"/>
      <c r="O124" s="51"/>
      <c r="P124" s="51"/>
      <c r="Q124" s="51"/>
      <c r="R124" s="51"/>
      <c r="S124" s="51"/>
      <c r="T124" s="51"/>
      <c r="U124" s="51"/>
    </row>
    <row r="125" spans="2:21" x14ac:dyDescent="0.2">
      <c r="B125" s="58"/>
      <c r="C125" s="58"/>
      <c r="D125" s="58"/>
      <c r="E125" s="58"/>
      <c r="F125" s="58"/>
      <c r="G125" s="58"/>
      <c r="H125" s="58"/>
      <c r="I125" s="58"/>
      <c r="J125" s="58"/>
      <c r="K125" s="58"/>
      <c r="L125" s="58"/>
      <c r="M125" s="58"/>
      <c r="N125" s="58"/>
      <c r="O125" s="58"/>
      <c r="P125" s="58"/>
      <c r="Q125" s="58"/>
      <c r="R125" s="58"/>
      <c r="S125" s="58"/>
      <c r="T125" s="58"/>
      <c r="U125" s="58"/>
    </row>
    <row r="126" spans="2:21" x14ac:dyDescent="0.2">
      <c r="B126" s="51" t="s">
        <v>87</v>
      </c>
      <c r="C126" s="51"/>
      <c r="D126" s="51"/>
      <c r="E126" s="51"/>
      <c r="F126" s="51"/>
      <c r="G126" s="51"/>
      <c r="H126" s="51"/>
      <c r="I126" s="51"/>
      <c r="J126" s="51"/>
      <c r="K126" s="51"/>
      <c r="L126" s="51"/>
      <c r="M126" s="51"/>
      <c r="N126" s="51"/>
      <c r="O126" s="51"/>
      <c r="P126" s="51"/>
      <c r="Q126" s="51"/>
      <c r="R126" s="51"/>
      <c r="S126" s="51"/>
      <c r="T126" s="51"/>
      <c r="U126" s="51"/>
    </row>
    <row r="127" spans="2:21" x14ac:dyDescent="0.2">
      <c r="B127" s="58"/>
      <c r="C127" s="58"/>
      <c r="D127" s="58"/>
      <c r="E127" s="58"/>
      <c r="F127" s="58"/>
      <c r="G127" s="58"/>
      <c r="H127" s="58"/>
      <c r="I127" s="58"/>
      <c r="J127" s="58"/>
      <c r="K127" s="58"/>
      <c r="L127" s="58"/>
      <c r="M127" s="58"/>
      <c r="N127" s="58"/>
      <c r="O127" s="58"/>
      <c r="P127" s="58"/>
      <c r="Q127" s="58"/>
      <c r="R127" s="58"/>
      <c r="S127" s="58"/>
      <c r="T127" s="58"/>
      <c r="U127" s="58"/>
    </row>
    <row r="128" spans="2:21" x14ac:dyDescent="0.2">
      <c r="B128" s="59" t="s">
        <v>155</v>
      </c>
      <c r="C128" s="59"/>
      <c r="D128" s="59"/>
      <c r="E128" s="59"/>
      <c r="F128" s="59"/>
      <c r="G128" s="59"/>
      <c r="H128" s="59"/>
      <c r="I128" s="59"/>
      <c r="J128" s="59"/>
      <c r="K128" s="59"/>
      <c r="L128" s="59"/>
      <c r="M128" s="59"/>
      <c r="N128" s="59"/>
      <c r="O128" s="59"/>
      <c r="P128" s="59"/>
      <c r="Q128" s="59"/>
      <c r="R128" s="59"/>
      <c r="S128" s="59"/>
      <c r="T128" s="59"/>
      <c r="U128" s="59"/>
    </row>
    <row r="129" spans="2:21" x14ac:dyDescent="0.2">
      <c r="B129" s="58"/>
      <c r="C129" s="58"/>
      <c r="D129" s="58"/>
      <c r="E129" s="58"/>
      <c r="F129" s="58"/>
      <c r="G129" s="58"/>
      <c r="H129" s="58"/>
      <c r="I129" s="58"/>
      <c r="J129" s="58"/>
      <c r="K129" s="58"/>
      <c r="L129" s="58"/>
      <c r="M129" s="58"/>
      <c r="N129" s="58"/>
      <c r="O129" s="58"/>
      <c r="P129" s="58"/>
      <c r="Q129" s="58"/>
      <c r="R129" s="58"/>
      <c r="S129" s="58"/>
      <c r="T129" s="58"/>
      <c r="U129" s="58"/>
    </row>
    <row r="130" spans="2:21" x14ac:dyDescent="0.2">
      <c r="B130" s="51" t="s">
        <v>133</v>
      </c>
      <c r="C130" s="51"/>
      <c r="D130" s="51"/>
      <c r="E130" s="51"/>
      <c r="F130" s="51"/>
      <c r="G130" s="51"/>
      <c r="H130" s="51"/>
      <c r="I130" s="51"/>
      <c r="J130" s="51"/>
      <c r="K130" s="51"/>
      <c r="L130" s="51"/>
      <c r="M130" s="51"/>
      <c r="N130" s="51"/>
      <c r="O130" s="51"/>
      <c r="P130" s="51"/>
      <c r="Q130" s="51"/>
      <c r="R130" s="51"/>
      <c r="S130" s="51"/>
      <c r="T130" s="51"/>
      <c r="U130" s="51"/>
    </row>
    <row r="131" spans="2:21" x14ac:dyDescent="0.2">
      <c r="B131" s="58"/>
      <c r="C131" s="58"/>
      <c r="D131" s="58"/>
      <c r="E131" s="58"/>
      <c r="F131" s="58"/>
      <c r="G131" s="58"/>
      <c r="H131" s="58"/>
      <c r="I131" s="58"/>
      <c r="J131" s="58"/>
      <c r="K131" s="58"/>
      <c r="L131" s="58"/>
      <c r="M131" s="58"/>
      <c r="N131" s="58"/>
      <c r="O131" s="58"/>
      <c r="P131" s="58"/>
      <c r="Q131" s="58"/>
      <c r="R131" s="58"/>
      <c r="S131" s="58"/>
      <c r="T131" s="58"/>
      <c r="U131" s="58"/>
    </row>
    <row r="132" spans="2:21" x14ac:dyDescent="0.2">
      <c r="B132" s="51" t="s">
        <v>134</v>
      </c>
      <c r="C132" s="51"/>
      <c r="D132" s="51"/>
      <c r="E132" s="51"/>
      <c r="F132" s="51"/>
      <c r="G132" s="51"/>
      <c r="H132" s="51"/>
      <c r="I132" s="51"/>
      <c r="J132" s="51"/>
      <c r="K132" s="51"/>
      <c r="L132" s="51"/>
      <c r="M132" s="51"/>
      <c r="N132" s="51"/>
      <c r="O132" s="51"/>
      <c r="P132" s="51"/>
      <c r="Q132" s="51"/>
      <c r="R132" s="51"/>
      <c r="S132" s="51"/>
      <c r="T132" s="51"/>
      <c r="U132" s="51"/>
    </row>
    <row r="133" spans="2:21" x14ac:dyDescent="0.2">
      <c r="B133" s="51"/>
      <c r="C133" s="51"/>
      <c r="D133" s="51"/>
      <c r="E133" s="51"/>
      <c r="F133" s="51"/>
      <c r="G133" s="51"/>
      <c r="H133" s="51"/>
      <c r="I133" s="51"/>
      <c r="J133" s="51"/>
      <c r="K133" s="51"/>
      <c r="L133" s="51"/>
      <c r="M133" s="51"/>
      <c r="N133" s="51"/>
      <c r="O133" s="51"/>
      <c r="P133" s="51"/>
      <c r="Q133" s="51"/>
      <c r="R133" s="51"/>
      <c r="S133" s="51"/>
      <c r="T133" s="51"/>
      <c r="U133" s="51"/>
    </row>
    <row r="134" spans="2:21" x14ac:dyDescent="0.2">
      <c r="B134" s="51" t="s">
        <v>135</v>
      </c>
      <c r="C134" s="51"/>
      <c r="D134" s="51"/>
      <c r="E134" s="51"/>
      <c r="F134" s="51"/>
      <c r="G134" s="51"/>
      <c r="H134" s="51"/>
      <c r="I134" s="51"/>
      <c r="J134" s="51"/>
      <c r="K134" s="51"/>
      <c r="L134" s="51"/>
      <c r="M134" s="51"/>
      <c r="N134" s="51"/>
      <c r="O134" s="51"/>
      <c r="P134" s="51"/>
      <c r="Q134" s="51"/>
      <c r="R134" s="51"/>
      <c r="S134" s="51"/>
      <c r="T134" s="51"/>
      <c r="U134" s="51"/>
    </row>
    <row r="135" spans="2:21" x14ac:dyDescent="0.2">
      <c r="B135" s="58"/>
      <c r="C135" s="58"/>
      <c r="D135" s="58"/>
      <c r="E135" s="58"/>
      <c r="F135" s="58"/>
      <c r="G135" s="58"/>
      <c r="H135" s="58"/>
      <c r="I135" s="58"/>
      <c r="J135" s="58"/>
      <c r="K135" s="58"/>
      <c r="L135" s="58"/>
      <c r="M135" s="58"/>
      <c r="N135" s="58"/>
      <c r="O135" s="58"/>
      <c r="P135" s="58"/>
      <c r="Q135" s="58"/>
      <c r="R135" s="58"/>
      <c r="S135" s="58"/>
      <c r="T135" s="58"/>
      <c r="U135" s="58"/>
    </row>
    <row r="136" spans="2:21" x14ac:dyDescent="0.2">
      <c r="B136" s="59" t="s">
        <v>156</v>
      </c>
      <c r="C136" s="59"/>
      <c r="D136" s="59"/>
      <c r="E136" s="59"/>
      <c r="F136" s="59"/>
      <c r="G136" s="59"/>
      <c r="H136" s="59"/>
      <c r="I136" s="59"/>
      <c r="J136" s="59"/>
      <c r="K136" s="59"/>
      <c r="L136" s="59"/>
      <c r="M136" s="59"/>
      <c r="N136" s="59"/>
      <c r="O136" s="59"/>
      <c r="P136" s="59"/>
      <c r="Q136" s="59"/>
      <c r="R136" s="59"/>
      <c r="S136" s="59"/>
      <c r="T136" s="59"/>
      <c r="U136" s="59"/>
    </row>
    <row r="137" spans="2:21" x14ac:dyDescent="0.2">
      <c r="B137" s="59"/>
      <c r="C137" s="59"/>
      <c r="D137" s="59"/>
      <c r="E137" s="59"/>
      <c r="F137" s="59"/>
      <c r="G137" s="59"/>
      <c r="H137" s="59"/>
      <c r="I137" s="59"/>
      <c r="J137" s="59"/>
      <c r="K137" s="59"/>
      <c r="L137" s="59"/>
      <c r="M137" s="59"/>
      <c r="N137" s="59"/>
      <c r="O137" s="59"/>
      <c r="P137" s="59"/>
      <c r="Q137" s="59"/>
      <c r="R137" s="59"/>
      <c r="S137" s="59"/>
      <c r="T137" s="59"/>
      <c r="U137" s="59"/>
    </row>
    <row r="138" spans="2:21" x14ac:dyDescent="0.2">
      <c r="B138" s="59" t="s">
        <v>131</v>
      </c>
      <c r="C138" s="59"/>
      <c r="D138" s="59"/>
      <c r="E138" s="59"/>
      <c r="F138" s="59"/>
      <c r="G138" s="59"/>
      <c r="H138" s="59"/>
      <c r="I138" s="59"/>
      <c r="J138" s="59"/>
      <c r="K138" s="59"/>
      <c r="L138" s="59"/>
      <c r="M138" s="59"/>
      <c r="N138" s="59"/>
      <c r="O138" s="59"/>
      <c r="P138" s="59"/>
      <c r="Q138" s="59"/>
      <c r="R138" s="59"/>
      <c r="S138" s="59"/>
      <c r="T138" s="59"/>
      <c r="U138" s="59"/>
    </row>
    <row r="139" spans="2:21" x14ac:dyDescent="0.2">
      <c r="B139" s="59"/>
      <c r="C139" s="59"/>
      <c r="D139" s="59"/>
      <c r="E139" s="59"/>
      <c r="F139" s="59"/>
      <c r="G139" s="59"/>
      <c r="H139" s="59"/>
      <c r="I139" s="59"/>
      <c r="J139" s="59"/>
      <c r="K139" s="59"/>
      <c r="L139" s="59"/>
      <c r="M139" s="59"/>
      <c r="N139" s="59"/>
      <c r="O139" s="59"/>
      <c r="P139" s="59"/>
      <c r="Q139" s="59"/>
      <c r="R139" s="59"/>
      <c r="S139" s="59"/>
      <c r="T139" s="59"/>
      <c r="U139" s="59"/>
    </row>
    <row r="140" spans="2:21" x14ac:dyDescent="0.2">
      <c r="B140" s="59" t="s">
        <v>154</v>
      </c>
      <c r="C140" s="59"/>
      <c r="D140" s="59"/>
      <c r="E140" s="59"/>
      <c r="F140" s="59"/>
      <c r="G140" s="59"/>
      <c r="H140" s="59"/>
      <c r="I140" s="59"/>
      <c r="J140" s="59"/>
      <c r="K140" s="59"/>
      <c r="L140" s="59"/>
      <c r="M140" s="59"/>
      <c r="N140" s="59"/>
      <c r="O140" s="59"/>
      <c r="P140" s="59"/>
      <c r="Q140" s="59"/>
      <c r="R140" s="59"/>
      <c r="S140" s="59"/>
      <c r="T140" s="59"/>
      <c r="U140" s="59"/>
    </row>
    <row r="141" spans="2:21" x14ac:dyDescent="0.2">
      <c r="B141" s="59"/>
      <c r="C141" s="59"/>
      <c r="D141" s="59"/>
      <c r="E141" s="59"/>
      <c r="F141" s="59"/>
      <c r="G141" s="59"/>
      <c r="H141" s="59"/>
      <c r="I141" s="59"/>
      <c r="J141" s="59"/>
      <c r="K141" s="59"/>
      <c r="L141" s="59"/>
      <c r="M141" s="59"/>
      <c r="N141" s="59"/>
      <c r="O141" s="59"/>
      <c r="P141" s="59"/>
      <c r="Q141" s="59"/>
      <c r="R141" s="59"/>
      <c r="S141" s="59"/>
      <c r="T141" s="59"/>
      <c r="U141" s="59"/>
    </row>
    <row r="142" spans="2:21" x14ac:dyDescent="0.2">
      <c r="B142" s="59" t="s">
        <v>132</v>
      </c>
      <c r="C142" s="59"/>
      <c r="D142" s="59"/>
      <c r="E142" s="59"/>
      <c r="F142" s="59"/>
      <c r="G142" s="59"/>
      <c r="H142" s="59"/>
      <c r="I142" s="59"/>
      <c r="J142" s="59"/>
      <c r="K142" s="59"/>
      <c r="L142" s="59"/>
      <c r="M142" s="59"/>
      <c r="N142" s="59"/>
      <c r="O142" s="59"/>
      <c r="P142" s="59"/>
      <c r="Q142" s="59"/>
      <c r="R142" s="59"/>
      <c r="S142" s="59"/>
      <c r="T142" s="59"/>
      <c r="U142" s="59"/>
    </row>
    <row r="143" spans="2:21" x14ac:dyDescent="0.2">
      <c r="B143" s="60"/>
      <c r="C143" s="60"/>
      <c r="D143" s="60"/>
      <c r="E143" s="60"/>
      <c r="F143" s="60"/>
      <c r="G143" s="60"/>
      <c r="H143" s="60"/>
      <c r="I143" s="60"/>
      <c r="J143" s="60"/>
      <c r="K143" s="60"/>
      <c r="L143" s="60"/>
      <c r="M143" s="60"/>
      <c r="N143" s="60"/>
      <c r="O143" s="60"/>
      <c r="P143" s="60"/>
      <c r="Q143" s="60"/>
      <c r="R143" s="60"/>
      <c r="S143" s="60"/>
      <c r="T143" s="60"/>
      <c r="U143" s="60"/>
    </row>
    <row r="144" spans="2:21" x14ac:dyDescent="0.2">
      <c r="B144" s="59" t="s">
        <v>157</v>
      </c>
      <c r="C144" s="59"/>
      <c r="D144" s="59"/>
      <c r="E144" s="59"/>
      <c r="F144" s="59"/>
      <c r="G144" s="59"/>
      <c r="H144" s="59"/>
      <c r="I144" s="59"/>
      <c r="J144" s="59"/>
      <c r="K144" s="59"/>
      <c r="L144" s="59"/>
      <c r="M144" s="59"/>
      <c r="N144" s="59"/>
      <c r="O144" s="59"/>
      <c r="P144" s="59"/>
      <c r="Q144" s="59"/>
      <c r="R144" s="59"/>
      <c r="S144" s="59"/>
      <c r="T144" s="59"/>
      <c r="U144" s="59"/>
    </row>
    <row r="145" spans="2:21" x14ac:dyDescent="0.2">
      <c r="B145" s="59"/>
      <c r="C145" s="59"/>
      <c r="D145" s="59"/>
      <c r="E145" s="59"/>
      <c r="F145" s="59"/>
      <c r="G145" s="59"/>
      <c r="H145" s="59"/>
      <c r="I145" s="59"/>
      <c r="J145" s="59"/>
      <c r="K145" s="59"/>
      <c r="L145" s="59"/>
      <c r="M145" s="59"/>
      <c r="N145" s="59"/>
      <c r="O145" s="59"/>
      <c r="P145" s="59"/>
      <c r="Q145" s="59"/>
      <c r="R145" s="59"/>
      <c r="S145" s="59"/>
      <c r="T145" s="59"/>
      <c r="U145" s="59"/>
    </row>
    <row r="146" spans="2:21" x14ac:dyDescent="0.2">
      <c r="B146" s="51" t="s">
        <v>136</v>
      </c>
      <c r="C146" s="51"/>
      <c r="D146" s="51"/>
      <c r="E146" s="51"/>
      <c r="F146" s="51"/>
      <c r="G146" s="51"/>
      <c r="H146" s="51"/>
      <c r="I146" s="51"/>
      <c r="J146" s="51"/>
      <c r="K146" s="51"/>
      <c r="L146" s="51"/>
      <c r="M146" s="51"/>
      <c r="N146" s="51"/>
      <c r="O146" s="51"/>
      <c r="P146" s="51"/>
      <c r="Q146" s="51"/>
      <c r="R146" s="51"/>
      <c r="S146" s="51"/>
      <c r="T146" s="51"/>
      <c r="U146" s="51"/>
    </row>
  </sheetData>
  <mergeCells count="44">
    <mergeCell ref="B138:U138"/>
    <mergeCell ref="B139:U139"/>
    <mergeCell ref="B140:U140"/>
    <mergeCell ref="B146:U146"/>
    <mergeCell ref="B141:U141"/>
    <mergeCell ref="B142:U142"/>
    <mergeCell ref="B143:U143"/>
    <mergeCell ref="B144:U144"/>
    <mergeCell ref="B145:U145"/>
    <mergeCell ref="B133:U133"/>
    <mergeCell ref="B134:U134"/>
    <mergeCell ref="B135:U135"/>
    <mergeCell ref="B136:U136"/>
    <mergeCell ref="B137:U137"/>
    <mergeCell ref="B128:U128"/>
    <mergeCell ref="B129:U129"/>
    <mergeCell ref="B130:U130"/>
    <mergeCell ref="B131:U131"/>
    <mergeCell ref="B132:U132"/>
    <mergeCell ref="B123:U123"/>
    <mergeCell ref="B124:U124"/>
    <mergeCell ref="B125:U125"/>
    <mergeCell ref="B126:U126"/>
    <mergeCell ref="B127:U127"/>
    <mergeCell ref="B118:U118"/>
    <mergeCell ref="B119:U119"/>
    <mergeCell ref="B120:U120"/>
    <mergeCell ref="B121:U121"/>
    <mergeCell ref="B122:U122"/>
    <mergeCell ref="B113:U113"/>
    <mergeCell ref="B114:U114"/>
    <mergeCell ref="B115:U115"/>
    <mergeCell ref="B116:U116"/>
    <mergeCell ref="B117:U117"/>
    <mergeCell ref="B108:U108"/>
    <mergeCell ref="B109:U109"/>
    <mergeCell ref="B110:U110"/>
    <mergeCell ref="B111:U111"/>
    <mergeCell ref="B112:U112"/>
    <mergeCell ref="B105:U105"/>
    <mergeCell ref="B103:U103"/>
    <mergeCell ref="B104:U104"/>
    <mergeCell ref="B106:U106"/>
    <mergeCell ref="B107:U107"/>
  </mergeCells>
  <conditionalFormatting sqref="B100">
    <cfRule type="containsText" dxfId="0" priority="24" operator="containsText" text="FALSE">
      <formula>NOT(ISERROR(SEARCH("FALSE",B100)))</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September 30,&amp;KFF0000 &amp;K0000002014
FROM REPORTS FILED BY 
October 31,&amp;KFF0000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September 2014</vt:lpstr>
      <vt:lpstr>'FCM Data September 2014'!Print_Area</vt:lpstr>
      <vt:lpstr>'FCM Data September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Guritz, Michael J</dc:creator>
  <cp:lastModifiedBy>Feathers, Brigette</cp:lastModifiedBy>
  <cp:lastPrinted>2014-11-03T17:13:08Z</cp:lastPrinted>
  <dcterms:created xsi:type="dcterms:W3CDTF">2009-07-09T20:23:21Z</dcterms:created>
  <dcterms:modified xsi:type="dcterms:W3CDTF">2017-03-01T16:35:15Z</dcterms:modified>
</cp:coreProperties>
</file>