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640" windowWidth="19440" windowHeight="9480"/>
  </bookViews>
  <sheets>
    <sheet name="FCM Data August 2016" sheetId="1" r:id="rId1"/>
  </sheets>
  <definedNames>
    <definedName name="_xlnm._FilterDatabase" localSheetId="0" hidden="1">'FCM Data August 2016'!$A$4:$Q$58</definedName>
    <definedName name="_xlnm.Print_Area" localSheetId="0">'FCM Data August 2016'!$A$1:$U$132</definedName>
  </definedNames>
  <calcPr calcId="145621"/>
</workbook>
</file>

<file path=xl/calcChain.xml><?xml version="1.0" encoding="utf-8"?>
<calcChain xmlns="http://schemas.openxmlformats.org/spreadsheetml/2006/main">
  <c r="I73" i="1" l="1"/>
  <c r="J73" i="1"/>
  <c r="K73" i="1"/>
  <c r="L73" i="1"/>
  <c r="M73" i="1"/>
  <c r="N73" i="1"/>
  <c r="O73" i="1"/>
  <c r="P73" i="1"/>
  <c r="Q73" i="1"/>
  <c r="R73" i="1"/>
  <c r="S73" i="1"/>
  <c r="T73" i="1"/>
  <c r="U73" i="1"/>
</calcChain>
</file>

<file path=xl/sharedStrings.xml><?xml version="1.0" encoding="utf-8"?>
<sst xmlns="http://schemas.openxmlformats.org/spreadsheetml/2006/main" count="278" uniqueCount="154">
  <si>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</si>
  <si>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</si>
  <si>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</si>
  <si>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</si>
  <si>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</si>
  <si>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</si>
  <si>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</si>
  <si>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</si>
  <si>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</si>
  <si>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</si>
  <si>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</si>
  <si>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</si>
  <si>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</si>
  <si>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</si>
  <si>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</si>
  <si>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</si>
  <si>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</si>
  <si>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</si>
  <si>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</si>
  <si>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</si>
  <si>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</si>
  <si>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</si>
  <si>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</si>
  <si>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</si>
  <si>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</si>
  <si>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</si>
  <si>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</si>
  <si>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</si>
  <si>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</si>
  <si>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</si>
  <si>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</si>
  <si>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</si>
  <si>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</si>
  <si>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</si>
  <si>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</si>
  <si>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</si>
  <si>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</si>
  <si>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</si>
  <si>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</si>
  <si>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MCVEAN TRADING &amp; INVESTMENTS LLC</t>
  </si>
  <si>
    <t>MERRILL LYNCH PROFESSIONAL CLEARING CORP</t>
  </si>
  <si>
    <t>MID CO COMMODITIES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</si>
  <si>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</si>
  <si>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</si>
  <si>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</si>
  <si>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</si>
  <si>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</si>
  <si>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</si>
  <si>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</si>
  <si>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</si>
  <si>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</si>
  <si>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</si>
  <si>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</si>
  <si>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</si>
  <si>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</si>
  <si>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</si>
  <si>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</si>
  <si>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</si>
  <si>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</si>
  <si>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</si>
  <si>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</si>
  <si>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</si>
  <si>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</si>
  <si>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</si>
  <si>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</si>
  <si>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</si>
  <si>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</si>
  <si>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</si>
  <si>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</si>
  <si>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</si>
  <si>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</si>
  <si>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</si>
  <si>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</si>
  <si>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</si>
  <si>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</si>
  <si>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</si>
  <si>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</si>
  <si>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</si>
  <si>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</si>
  <si>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</si>
  <si>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</si>
  <si>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</si>
  <si>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</si>
  <si>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</si>
  <si>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</si>
  <si>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</si>
  <si>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</si>
  <si>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 TRADE CLEARING LLC</t>
  </si>
  <si>
    <t>EFL FUTURES LIMITED</t>
  </si>
  <si>
    <t>FCM BD SD</t>
  </si>
  <si>
    <t>FCMRFD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</si>
  <si>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</si>
  <si>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</si>
  <si>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</si>
  <si>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</si>
  <si>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</si>
  <si>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</si>
  <si>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</si>
  <si>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</si>
  <si>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</si>
  <si>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</si>
  <si>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</si>
  <si>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</si>
  <si>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</si>
  <si>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</si>
  <si>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</si>
  <si>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</si>
  <si>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</si>
  <si>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</si>
  <si>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</si>
  <si>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</si>
  <si>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</si>
  <si>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</si>
  <si>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</si>
  <si>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</si>
  <si>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</si>
  <si>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</si>
  <si>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</si>
  <si>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</si>
  <si>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</si>
  <si>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</si>
  <si>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</si>
  <si>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</si>
  <si>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</si>
  <si>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</si>
  <si>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</si>
  <si>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</si>
  <si>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</si>
  <si>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</si>
  <si>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</si>
  <si>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</si>
  <si>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</si>
  <si>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</si>
  <si>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</si>
  <si>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</si>
  <si>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</si>
  <si>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</si>
  <si>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</si>
  <si>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</si>
  <si>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</si>
  <si>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</si>
  <si>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</si>
  <si>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</si>
  <si>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</si>
  <si>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</si>
  <si>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</si>
  <si>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</si>
  <si>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</si>
  <si>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</si>
  <si>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</si>
  <si>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APERTURE LLC</t>
  </si>
  <si>
    <t>MUFG SECURITIES AMERICAS INC</t>
  </si>
  <si>
    <t>July Web Page Update</t>
  </si>
  <si>
    <t>August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</si>
</sst>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9"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b/>
      <sz val="8.5"/>
      <name val="Tahoma"/>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66">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right" vertical="center"/>
    </xf>
    <xf numFmtId="165" fontId="6"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left" vertical="center"/>
    </xf>
    <xf numFmtId="164" fontId="7" fillId="0" borderId="1" xfId="0" applyNumberFormat="1" applyFont="1" applyFill="1" applyBorder="1" applyAlignment="1" applyProtection="1">
      <alignment vertical="center"/>
    </xf>
    <xf numFmtId="38" fontId="6" fillId="0" borderId="0" xfId="0" applyNumberFormat="1" applyFont="1" applyFill="1" applyBorder="1" applyAlignment="1" applyProtection="1">
      <alignment horizontal="left"/>
    </xf>
    <xf numFmtId="38" fontId="6" fillId="0" borderId="0" xfId="0" applyNumberFormat="1" applyFont="1" applyFill="1" applyBorder="1" applyAlignment="1" applyProtection="1"/>
    <xf numFmtId="164" fontId="6" fillId="0" borderId="0" xfId="0" applyNumberFormat="1" applyFont="1" applyFill="1" applyBorder="1" applyAlignment="1" applyProtection="1">
      <alignment horizontal="left"/>
    </xf>
    <xf numFmtId="14" fontId="6" fillId="0" borderId="0" xfId="0" applyNumberFormat="1" applyFont="1" applyFill="1" applyBorder="1" applyAlignment="1" applyProtection="1"/>
    <xf numFmtId="164" fontId="6" fillId="0" borderId="0" xfId="0" applyNumberFormat="1" applyFont="1" applyFill="1" applyBorder="1" applyAlignment="1" applyProtection="1"/>
    <xf numFmtId="0" fontId="6" fillId="0" borderId="0" xfId="0" applyNumberFormat="1" applyFont="1" applyFill="1" applyBorder="1" applyAlignment="1" applyProtection="1"/>
    <xf numFmtId="0" fontId="7"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left" vertical="top" wrapText="1"/>
    </xf>
    <xf numFmtId="14" fontId="6" fillId="0" borderId="0" xfId="0" applyNumberFormat="1" applyFont="1" applyFill="1" applyBorder="1" applyAlignment="1" applyProtection="1">
      <alignment horizontal="left" vertical="top" wrapText="1"/>
    </xf>
    <xf numFmtId="164" fontId="6" fillId="0" borderId="0" xfId="0" applyNumberFormat="1" applyFont="1" applyFill="1" applyBorder="1" applyAlignment="1" applyProtection="1">
      <alignment horizontal="left" vertical="top"/>
    </xf>
    <xf numFmtId="14" fontId="6" fillId="0" borderId="0" xfId="0" applyNumberFormat="1" applyFont="1" applyFill="1" applyBorder="1" applyAlignment="1" applyProtection="1">
      <alignment vertical="top"/>
    </xf>
    <xf numFmtId="164" fontId="6" fillId="0" borderId="0" xfId="0" applyNumberFormat="1" applyFont="1" applyFill="1" applyBorder="1" applyAlignment="1" applyProtection="1">
      <alignment vertical="top"/>
    </xf>
    <xf numFmtId="14" fontId="6"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xf>
    <xf numFmtId="49" fontId="8" fillId="2" borderId="2" xfId="0" applyNumberFormat="1" applyFont="1" applyFill="1" applyBorder="1" applyAlignment="1">
      <alignment horizontal="left" vertical="center"/>
    </xf>
    <xf numFmtId="49" fontId="8" fillId="2" borderId="2" xfId="0" applyNumberFormat="1" applyFont="1" applyFill="1" applyBorder="1" applyAlignment="1">
      <alignment horizontal="center" vertical="center"/>
    </xf>
    <xf numFmtId="14" fontId="8" fillId="2"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wrapText="1"/>
    </xf>
    <xf numFmtId="0" fontId="6" fillId="0" borderId="0" xfId="0" applyFont="1" applyFill="1"/>
    <xf numFmtId="0" fontId="7" fillId="0" borderId="0" xfId="0" applyFont="1" applyFill="1"/>
    <xf numFmtId="0" fontId="6" fillId="0" borderId="0" xfId="0" applyFont="1" applyFill="1" applyAlignment="1">
      <alignment vertical="center"/>
    </xf>
    <xf numFmtId="164" fontId="8" fillId="2" borderId="2" xfId="0" applyNumberFormat="1" applyFont="1" applyFill="1" applyBorder="1" applyAlignment="1">
      <alignment horizontal="right" vertical="center"/>
    </xf>
    <xf numFmtId="0" fontId="6"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center" wrapText="1"/>
    </xf>
    <xf numFmtId="0" fontId="6" fillId="0" borderId="0" xfId="1" applyNumberFormat="1" applyFont="1" applyFill="1" applyBorder="1" applyAlignment="1" applyProtection="1">
      <alignment vertical="top" wrapText="1"/>
    </xf>
    <xf numFmtId="0" fontId="6" fillId="0" borderId="0" xfId="0" applyNumberFormat="1" applyFont="1" applyFill="1" applyBorder="1" applyAlignment="1" applyProtection="1">
      <alignment vertical="top"/>
    </xf>
    <xf numFmtId="0" fontId="6" fillId="0" borderId="0" xfId="0" applyFont="1" applyFill="1" applyAlignment="1">
      <alignment horizontal="left" vertical="top" indent="2"/>
    </xf>
    <xf numFmtId="0" fontId="6" fillId="0" borderId="0" xfId="0" applyFont="1" applyFill="1" applyAlignment="1">
      <alignment horizontal="left" wrapText="1" indent="2"/>
    </xf>
    <xf numFmtId="0" fontId="6" fillId="0" borderId="0" xfId="0" applyFont="1" applyFill="1" applyAlignment="1">
      <alignment wrapText="1"/>
    </xf>
    <xf numFmtId="0" fontId="6" fillId="0" borderId="0" xfId="0" applyNumberFormat="1" applyFont="1" applyFill="1" applyBorder="1" applyAlignment="1" applyProtection="1">
      <alignment horizontal="center" vertical="top" wrapText="1"/>
    </xf>
    <xf numFmtId="0" fontId="6" fillId="0" borderId="0" xfId="2" applyNumberFormat="1" applyFont="1" applyFill="1" applyBorder="1" applyAlignment="1" applyProtection="1">
      <alignment vertical="top" wrapText="1"/>
    </xf>
    <xf numFmtId="0" fontId="6"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4"/>
  <sheetViews>
    <sheetView tabSelected="1" showRuler="0" zoomScaleNormal="100" zoomScaleSheetLayoutView="100" workbookViewId="0"/>
  </sheetViews>
  <sheetFormatPr defaultColWidth="12" defaultRowHeight="11.25" x14ac:dyDescent="0.2"/>
  <cols>
    <col min="1" max="1" width="3.140625" style="7" customWidth="1"/>
    <col min="2" max="2" width="42" style="6" customWidth="1"/>
    <col min="3" max="3" width="11" style="1" bestFit="1" customWidth="1"/>
    <col min="4" max="4" width="8.5703125" style="1" bestFit="1" customWidth="1"/>
    <col min="5" max="5" width="9.140625" style="8" bestFit="1" customWidth="1"/>
    <col min="6" max="8" width="14.7109375" style="23" customWidth="1"/>
    <col min="9" max="9" width="14.7109375" style="24" customWidth="1"/>
    <col min="10" max="21" width="14.7109375" style="25" customWidth="1"/>
    <col min="22" max="16384" width="12" style="6"/>
  </cols>
  <sheetData>
    <row r="1" spans="1:21" ht="45" customHeight="1" x14ac:dyDescent="0.2">
      <c r="A1" s="1"/>
      <c r="B1" s="2" t="s">
        <v>140</v>
      </c>
      <c r="C1" s="2" t="s">
        <v>102</v>
      </c>
      <c r="D1" s="3" t="s">
        <v>72</v>
      </c>
      <c r="E1" s="4" t="s">
        <v>103</v>
      </c>
      <c r="F1" s="4" t="s">
        <v>92</v>
      </c>
      <c r="G1" s="4" t="s">
        <v>120</v>
      </c>
      <c r="H1" s="4" t="s">
        <v>121</v>
      </c>
      <c r="I1" s="5" t="s">
        <v>93</v>
      </c>
      <c r="J1" s="4" t="s">
        <v>96</v>
      </c>
      <c r="K1" s="4" t="s">
        <v>94</v>
      </c>
      <c r="L1" s="4" t="s">
        <v>98</v>
      </c>
      <c r="M1" s="4" t="s">
        <v>122</v>
      </c>
      <c r="N1" s="4" t="s">
        <v>123</v>
      </c>
      <c r="O1" s="4" t="s">
        <v>124</v>
      </c>
      <c r="P1" s="4" t="s">
        <v>125</v>
      </c>
      <c r="Q1" s="4" t="s">
        <v>126</v>
      </c>
      <c r="R1" s="4" t="s">
        <v>127</v>
      </c>
      <c r="S1" s="4" t="s">
        <v>128</v>
      </c>
      <c r="T1" s="4" t="s">
        <v>129</v>
      </c>
      <c r="U1" s="4" t="s">
        <v>95</v>
      </c>
    </row>
    <row r="2" spans="1:21" ht="11.25" customHeight="1" x14ac:dyDescent="0.2">
      <c r="C2" s="3" t="s">
        <v>73</v>
      </c>
      <c r="D2" s="3" t="s">
        <v>74</v>
      </c>
      <c r="F2" s="9"/>
      <c r="G2" s="10" t="s">
        <v>75</v>
      </c>
      <c r="H2" s="10" t="s">
        <v>76</v>
      </c>
      <c r="I2" s="11" t="s">
        <v>77</v>
      </c>
      <c r="J2" s="10" t="s">
        <v>78</v>
      </c>
      <c r="K2" s="10" t="s">
        <v>79</v>
      </c>
      <c r="L2" s="10" t="s">
        <v>80</v>
      </c>
      <c r="M2" s="10" t="s">
        <v>81</v>
      </c>
      <c r="N2" s="10" t="s">
        <v>82</v>
      </c>
      <c r="O2" s="10" t="s">
        <v>83</v>
      </c>
      <c r="P2" s="10" t="s">
        <v>114</v>
      </c>
      <c r="Q2" s="10" t="s">
        <v>115</v>
      </c>
      <c r="R2" s="10" t="s">
        <v>116</v>
      </c>
      <c r="S2" s="10" t="s">
        <v>117</v>
      </c>
      <c r="T2" s="10" t="s">
        <v>118</v>
      </c>
      <c r="U2" s="10" t="s">
        <v>119</v>
      </c>
    </row>
    <row r="3" spans="1:21" ht="11.25" customHeight="1" x14ac:dyDescent="0.2">
      <c r="C3" s="12"/>
      <c r="D3" s="12"/>
      <c r="F3" s="13"/>
      <c r="G3" s="14"/>
      <c r="H3" s="14"/>
      <c r="I3" s="15"/>
      <c r="J3" s="16"/>
      <c r="K3" s="16"/>
      <c r="L3" s="16"/>
      <c r="M3" s="16"/>
      <c r="N3" s="16"/>
      <c r="O3" s="16"/>
      <c r="P3" s="16"/>
      <c r="Q3" s="16"/>
      <c r="R3" s="16"/>
      <c r="S3" s="16"/>
      <c r="T3" s="16"/>
      <c r="U3" s="16"/>
    </row>
    <row r="4" spans="1:21" ht="11.25" customHeight="1" x14ac:dyDescent="0.2">
      <c r="A4" s="17">
        <v>1</v>
      </c>
      <c r="B4" s="46" t="s">
        <v>9</v>
      </c>
      <c r="C4" s="47" t="s">
        <v>10</v>
      </c>
      <c r="D4" s="47" t="s">
        <v>11</v>
      </c>
      <c r="E4" s="48">
        <v>42613</v>
      </c>
      <c r="F4" s="55">
        <v>652520265</v>
      </c>
      <c r="G4" s="55">
        <v>182945553</v>
      </c>
      <c r="H4" s="55">
        <v>469574712</v>
      </c>
      <c r="I4" s="55">
        <v>3303438752</v>
      </c>
      <c r="J4" s="55">
        <v>2974570387</v>
      </c>
      <c r="K4" s="55">
        <v>328868365</v>
      </c>
      <c r="L4" s="55">
        <v>170930012</v>
      </c>
      <c r="M4" s="55">
        <v>158634650</v>
      </c>
      <c r="N4" s="55">
        <v>131489701</v>
      </c>
      <c r="O4" s="55">
        <v>27144949</v>
      </c>
      <c r="P4" s="55">
        <v>13148970</v>
      </c>
      <c r="Q4" s="55">
        <v>0</v>
      </c>
      <c r="R4" s="55">
        <v>0</v>
      </c>
      <c r="S4" s="55">
        <v>0</v>
      </c>
      <c r="T4" s="55">
        <v>0</v>
      </c>
      <c r="U4" s="55">
        <v>0</v>
      </c>
    </row>
    <row r="5" spans="1:21" s="18" customFormat="1" ht="11.25" customHeight="1" x14ac:dyDescent="0.2">
      <c r="A5" s="17">
        <v>2</v>
      </c>
      <c r="B5" s="46" t="s">
        <v>12</v>
      </c>
      <c r="C5" s="47" t="s">
        <v>13</v>
      </c>
      <c r="D5" s="47" t="s">
        <v>11</v>
      </c>
      <c r="E5" s="48">
        <v>42613</v>
      </c>
      <c r="F5" s="55">
        <v>319296343</v>
      </c>
      <c r="G5" s="55">
        <v>198905395</v>
      </c>
      <c r="H5" s="55">
        <v>120390948</v>
      </c>
      <c r="I5" s="55">
        <v>4796492463</v>
      </c>
      <c r="J5" s="55">
        <v>4536257663</v>
      </c>
      <c r="K5" s="55">
        <v>260234800</v>
      </c>
      <c r="L5" s="55">
        <v>120000000</v>
      </c>
      <c r="M5" s="55">
        <v>383394129</v>
      </c>
      <c r="N5" s="55">
        <v>324240827</v>
      </c>
      <c r="O5" s="55">
        <v>59153302</v>
      </c>
      <c r="P5" s="55">
        <v>20000000</v>
      </c>
      <c r="Q5" s="55">
        <v>11092638</v>
      </c>
      <c r="R5" s="55">
        <v>1140690</v>
      </c>
      <c r="S5" s="55">
        <v>9951948</v>
      </c>
      <c r="T5" s="55">
        <v>8000000</v>
      </c>
      <c r="U5" s="55">
        <v>0</v>
      </c>
    </row>
    <row r="6" spans="1:21" s="18" customFormat="1" ht="11.25" customHeight="1" x14ac:dyDescent="0.2">
      <c r="A6" s="17">
        <v>3</v>
      </c>
      <c r="B6" s="46" t="s">
        <v>15</v>
      </c>
      <c r="C6" s="47" t="s">
        <v>13</v>
      </c>
      <c r="D6" s="47" t="s">
        <v>16</v>
      </c>
      <c r="E6" s="48">
        <v>42613</v>
      </c>
      <c r="F6" s="55">
        <v>24026354</v>
      </c>
      <c r="G6" s="55">
        <v>13392707</v>
      </c>
      <c r="H6" s="55">
        <v>10633647</v>
      </c>
      <c r="I6" s="55">
        <v>550253940</v>
      </c>
      <c r="J6" s="55">
        <v>534005625</v>
      </c>
      <c r="K6" s="55">
        <v>16248315</v>
      </c>
      <c r="L6" s="55">
        <v>9000000</v>
      </c>
      <c r="M6" s="55">
        <v>33528040</v>
      </c>
      <c r="N6" s="55">
        <v>31728211</v>
      </c>
      <c r="O6" s="55">
        <v>1799829</v>
      </c>
      <c r="P6" s="55">
        <v>1000000</v>
      </c>
      <c r="Q6" s="55">
        <v>0</v>
      </c>
      <c r="R6" s="55">
        <v>0</v>
      </c>
      <c r="S6" s="55">
        <v>0</v>
      </c>
      <c r="T6" s="55">
        <v>0</v>
      </c>
      <c r="U6" s="55">
        <v>0</v>
      </c>
    </row>
    <row r="7" spans="1:21" s="18" customFormat="1" ht="11.25" customHeight="1" x14ac:dyDescent="0.2">
      <c r="A7" s="17">
        <v>4</v>
      </c>
      <c r="B7" s="46" t="s">
        <v>17</v>
      </c>
      <c r="C7" s="47" t="s">
        <v>13</v>
      </c>
      <c r="D7" s="47" t="s">
        <v>14</v>
      </c>
      <c r="E7" s="48">
        <v>42613</v>
      </c>
      <c r="F7" s="55">
        <v>2461430</v>
      </c>
      <c r="G7" s="55">
        <v>1500000</v>
      </c>
      <c r="H7" s="55">
        <v>961430</v>
      </c>
      <c r="I7" s="55">
        <v>55381099</v>
      </c>
      <c r="J7" s="55">
        <v>53655364</v>
      </c>
      <c r="K7" s="55">
        <v>1725735</v>
      </c>
      <c r="L7" s="55">
        <v>900000</v>
      </c>
      <c r="M7" s="55">
        <v>2162971</v>
      </c>
      <c r="N7" s="55">
        <v>1869978</v>
      </c>
      <c r="O7" s="55">
        <v>292993</v>
      </c>
      <c r="P7" s="55">
        <v>150000</v>
      </c>
      <c r="Q7" s="55">
        <v>0</v>
      </c>
      <c r="R7" s="55">
        <v>0</v>
      </c>
      <c r="S7" s="55">
        <v>0</v>
      </c>
      <c r="T7" s="55">
        <v>0</v>
      </c>
      <c r="U7" s="55">
        <v>0</v>
      </c>
    </row>
    <row r="8" spans="1:21" s="18" customFormat="1" ht="11.25" customHeight="1" x14ac:dyDescent="0.2">
      <c r="A8" s="17">
        <v>5</v>
      </c>
      <c r="B8" s="46" t="s">
        <v>150</v>
      </c>
      <c r="C8" s="47" t="s">
        <v>13</v>
      </c>
      <c r="D8" s="47" t="s">
        <v>14</v>
      </c>
      <c r="E8" s="48">
        <v>42613</v>
      </c>
      <c r="F8" s="55">
        <v>12631029</v>
      </c>
      <c r="G8" s="55">
        <v>1000000</v>
      </c>
      <c r="H8" s="55">
        <v>11631029</v>
      </c>
      <c r="I8" s="55">
        <v>2539138</v>
      </c>
      <c r="J8" s="55">
        <v>1885662</v>
      </c>
      <c r="K8" s="55">
        <v>653476</v>
      </c>
      <c r="L8" s="55">
        <v>300000</v>
      </c>
      <c r="M8" s="55">
        <v>0</v>
      </c>
      <c r="N8" s="55">
        <v>0</v>
      </c>
      <c r="O8" s="55">
        <v>0</v>
      </c>
      <c r="P8" s="55">
        <v>0</v>
      </c>
      <c r="Q8" s="55">
        <v>0</v>
      </c>
      <c r="R8" s="55">
        <v>0</v>
      </c>
      <c r="S8" s="55">
        <v>0</v>
      </c>
      <c r="T8" s="55">
        <v>0</v>
      </c>
      <c r="U8" s="55">
        <v>0</v>
      </c>
    </row>
    <row r="9" spans="1:21" s="18" customFormat="1" ht="11.25" customHeight="1" x14ac:dyDescent="0.2">
      <c r="A9" s="17">
        <v>6</v>
      </c>
      <c r="B9" s="46" t="s">
        <v>18</v>
      </c>
      <c r="C9" s="47" t="s">
        <v>10</v>
      </c>
      <c r="D9" s="47" t="s">
        <v>19</v>
      </c>
      <c r="E9" s="48">
        <v>42613</v>
      </c>
      <c r="F9" s="55">
        <v>7164656332</v>
      </c>
      <c r="G9" s="55">
        <v>1179647927</v>
      </c>
      <c r="H9" s="55">
        <v>5985008405</v>
      </c>
      <c r="I9" s="55">
        <v>5453103222</v>
      </c>
      <c r="J9" s="55">
        <v>4746872946</v>
      </c>
      <c r="K9" s="55">
        <v>706230276</v>
      </c>
      <c r="L9" s="55">
        <v>261078012</v>
      </c>
      <c r="M9" s="55">
        <v>3295940379</v>
      </c>
      <c r="N9" s="55">
        <v>2927163257</v>
      </c>
      <c r="O9" s="55">
        <v>368777122</v>
      </c>
      <c r="P9" s="55">
        <v>146943595</v>
      </c>
      <c r="Q9" s="55">
        <v>5893449078</v>
      </c>
      <c r="R9" s="55">
        <v>5209682966</v>
      </c>
      <c r="S9" s="55">
        <v>683766112</v>
      </c>
      <c r="T9" s="55">
        <v>293826119</v>
      </c>
      <c r="U9" s="55">
        <v>0</v>
      </c>
    </row>
    <row r="10" spans="1:21" s="18" customFormat="1" ht="11.25" customHeight="1" x14ac:dyDescent="0.2">
      <c r="A10" s="17">
        <v>7</v>
      </c>
      <c r="B10" s="46" t="s">
        <v>20</v>
      </c>
      <c r="C10" s="47" t="s">
        <v>10</v>
      </c>
      <c r="D10" s="47" t="s">
        <v>14</v>
      </c>
      <c r="E10" s="48">
        <v>42613</v>
      </c>
      <c r="F10" s="55">
        <v>34671971</v>
      </c>
      <c r="G10" s="55">
        <v>1000000</v>
      </c>
      <c r="H10" s="55">
        <v>33671971</v>
      </c>
      <c r="I10" s="55">
        <v>0</v>
      </c>
      <c r="J10" s="55">
        <v>0</v>
      </c>
      <c r="K10" s="55">
        <v>0</v>
      </c>
      <c r="L10" s="55">
        <v>0</v>
      </c>
      <c r="M10" s="55">
        <v>0</v>
      </c>
      <c r="N10" s="55">
        <v>0</v>
      </c>
      <c r="O10" s="55">
        <v>0</v>
      </c>
      <c r="P10" s="55">
        <v>0</v>
      </c>
      <c r="Q10" s="55">
        <v>0</v>
      </c>
      <c r="R10" s="55">
        <v>0</v>
      </c>
      <c r="S10" s="55">
        <v>0</v>
      </c>
      <c r="T10" s="55">
        <v>0</v>
      </c>
      <c r="U10" s="55">
        <v>0</v>
      </c>
    </row>
    <row r="11" spans="1:21" s="18" customFormat="1" ht="11.25" customHeight="1" x14ac:dyDescent="0.2">
      <c r="A11" s="17">
        <v>8</v>
      </c>
      <c r="B11" s="46" t="s">
        <v>66</v>
      </c>
      <c r="C11" s="47" t="s">
        <v>10</v>
      </c>
      <c r="D11" s="47" t="s">
        <v>19</v>
      </c>
      <c r="E11" s="48">
        <v>42613</v>
      </c>
      <c r="F11" s="55">
        <v>1494549920</v>
      </c>
      <c r="G11" s="55">
        <v>205226773</v>
      </c>
      <c r="H11" s="55">
        <v>1289323147</v>
      </c>
      <c r="I11" s="55">
        <v>2712453528</v>
      </c>
      <c r="J11" s="55">
        <v>2398637667</v>
      </c>
      <c r="K11" s="55">
        <v>313815861</v>
      </c>
      <c r="L11" s="55">
        <v>239863767</v>
      </c>
      <c r="M11" s="55">
        <v>28207126</v>
      </c>
      <c r="N11" s="55">
        <v>12000987</v>
      </c>
      <c r="O11" s="55">
        <v>16206139</v>
      </c>
      <c r="P11" s="55">
        <v>10000000</v>
      </c>
      <c r="Q11" s="55">
        <v>15887440</v>
      </c>
      <c r="R11" s="55">
        <v>7786297</v>
      </c>
      <c r="S11" s="55">
        <v>8101143</v>
      </c>
      <c r="T11" s="55">
        <v>5000000</v>
      </c>
      <c r="U11" s="55">
        <v>0</v>
      </c>
    </row>
    <row r="12" spans="1:21" s="18" customFormat="1" ht="11.25" customHeight="1" x14ac:dyDescent="0.2">
      <c r="A12" s="17">
        <v>9</v>
      </c>
      <c r="B12" s="46" t="s">
        <v>21</v>
      </c>
      <c r="C12" s="47" t="s">
        <v>10</v>
      </c>
      <c r="D12" s="47" t="s">
        <v>11</v>
      </c>
      <c r="E12" s="48">
        <v>42613</v>
      </c>
      <c r="F12" s="55">
        <v>1638462164</v>
      </c>
      <c r="G12" s="55">
        <v>214257520</v>
      </c>
      <c r="H12" s="55">
        <v>1424204644</v>
      </c>
      <c r="I12" s="55">
        <v>1208514461</v>
      </c>
      <c r="J12" s="55">
        <v>980210550</v>
      </c>
      <c r="K12" s="55">
        <v>228303911</v>
      </c>
      <c r="L12" s="55">
        <v>196042110</v>
      </c>
      <c r="M12" s="55">
        <v>194977841</v>
      </c>
      <c r="N12" s="55">
        <v>162147139</v>
      </c>
      <c r="O12" s="55">
        <v>32830702</v>
      </c>
      <c r="P12" s="55">
        <v>16214714</v>
      </c>
      <c r="Q12" s="55">
        <v>1088462074</v>
      </c>
      <c r="R12" s="55">
        <v>829763297</v>
      </c>
      <c r="S12" s="55">
        <v>258698777</v>
      </c>
      <c r="T12" s="55">
        <v>82976330</v>
      </c>
      <c r="U12" s="55">
        <v>0</v>
      </c>
    </row>
    <row r="13" spans="1:21" s="18" customFormat="1" ht="11.25" customHeight="1" x14ac:dyDescent="0.2">
      <c r="A13" s="17">
        <v>10</v>
      </c>
      <c r="B13" s="46" t="s">
        <v>84</v>
      </c>
      <c r="C13" s="47" t="s">
        <v>13</v>
      </c>
      <c r="D13" s="47" t="s">
        <v>16</v>
      </c>
      <c r="E13" s="48">
        <v>42613</v>
      </c>
      <c r="F13" s="55">
        <v>9183929</v>
      </c>
      <c r="G13" s="55">
        <v>1000000</v>
      </c>
      <c r="H13" s="55">
        <v>8183929</v>
      </c>
      <c r="I13" s="55">
        <v>23463241</v>
      </c>
      <c r="J13" s="55">
        <v>21868640</v>
      </c>
      <c r="K13" s="55">
        <v>1594601</v>
      </c>
      <c r="L13" s="55">
        <v>1000000</v>
      </c>
      <c r="M13" s="55">
        <v>185</v>
      </c>
      <c r="N13" s="55">
        <v>0</v>
      </c>
      <c r="O13" s="55">
        <v>185</v>
      </c>
      <c r="P13" s="55">
        <v>1</v>
      </c>
      <c r="Q13" s="55">
        <v>6</v>
      </c>
      <c r="R13" s="55">
        <v>0</v>
      </c>
      <c r="S13" s="55">
        <v>6</v>
      </c>
      <c r="T13" s="55">
        <v>1</v>
      </c>
      <c r="U13" s="55">
        <v>0</v>
      </c>
    </row>
    <row r="14" spans="1:21" s="18" customFormat="1" ht="11.25" customHeight="1" x14ac:dyDescent="0.2">
      <c r="A14" s="17">
        <v>11</v>
      </c>
      <c r="B14" s="46" t="s">
        <v>22</v>
      </c>
      <c r="C14" s="47" t="s">
        <v>10</v>
      </c>
      <c r="D14" s="47" t="s">
        <v>11</v>
      </c>
      <c r="E14" s="48">
        <v>42613</v>
      </c>
      <c r="F14" s="55">
        <v>272233423</v>
      </c>
      <c r="G14" s="55">
        <v>6176812</v>
      </c>
      <c r="H14" s="55">
        <v>266056611</v>
      </c>
      <c r="I14" s="55">
        <v>4969921</v>
      </c>
      <c r="J14" s="55">
        <v>0</v>
      </c>
      <c r="K14" s="55">
        <v>4969921</v>
      </c>
      <c r="L14" s="55">
        <v>3000000</v>
      </c>
      <c r="M14" s="55">
        <v>0</v>
      </c>
      <c r="N14" s="55">
        <v>0</v>
      </c>
      <c r="O14" s="55">
        <v>0</v>
      </c>
      <c r="P14" s="55">
        <v>0</v>
      </c>
      <c r="Q14" s="55">
        <v>0</v>
      </c>
      <c r="R14" s="55">
        <v>0</v>
      </c>
      <c r="S14" s="55">
        <v>0</v>
      </c>
      <c r="T14" s="55">
        <v>0</v>
      </c>
      <c r="U14" s="55">
        <v>0</v>
      </c>
    </row>
    <row r="15" spans="1:21" s="18" customFormat="1" ht="11.25" customHeight="1" x14ac:dyDescent="0.2">
      <c r="A15" s="17">
        <v>12</v>
      </c>
      <c r="B15" s="46" t="s">
        <v>136</v>
      </c>
      <c r="C15" s="47" t="s">
        <v>13</v>
      </c>
      <c r="D15" s="47" t="s">
        <v>11</v>
      </c>
      <c r="E15" s="48">
        <v>42613</v>
      </c>
      <c r="F15" s="55">
        <v>33938288</v>
      </c>
      <c r="G15" s="55">
        <v>10501652</v>
      </c>
      <c r="H15" s="55">
        <v>23436636</v>
      </c>
      <c r="I15" s="55">
        <v>206527403</v>
      </c>
      <c r="J15" s="55">
        <v>155171388</v>
      </c>
      <c r="K15" s="55">
        <v>51356015</v>
      </c>
      <c r="L15" s="55">
        <v>13100000</v>
      </c>
      <c r="M15" s="55">
        <v>1973116</v>
      </c>
      <c r="N15" s="55">
        <v>517849</v>
      </c>
      <c r="O15" s="55">
        <v>1455267</v>
      </c>
      <c r="P15" s="55">
        <v>545000</v>
      </c>
      <c r="Q15" s="55">
        <v>503912</v>
      </c>
      <c r="R15" s="55">
        <v>0</v>
      </c>
      <c r="S15" s="55">
        <v>503912</v>
      </c>
      <c r="T15" s="55">
        <v>310000</v>
      </c>
      <c r="U15" s="55">
        <v>0</v>
      </c>
    </row>
    <row r="16" spans="1:21" s="18" customFormat="1" ht="11.25" customHeight="1" x14ac:dyDescent="0.2">
      <c r="A16" s="17">
        <v>13</v>
      </c>
      <c r="B16" s="46" t="s">
        <v>23</v>
      </c>
      <c r="C16" s="47" t="s">
        <v>89</v>
      </c>
      <c r="D16" s="47" t="s">
        <v>99</v>
      </c>
      <c r="E16" s="48">
        <v>42613</v>
      </c>
      <c r="F16" s="55">
        <v>7291491355</v>
      </c>
      <c r="G16" s="55">
        <v>1690587153</v>
      </c>
      <c r="H16" s="55">
        <v>5600904202</v>
      </c>
      <c r="I16" s="55">
        <v>8926145296</v>
      </c>
      <c r="J16" s="55">
        <v>8584905689</v>
      </c>
      <c r="K16" s="55">
        <v>341239607</v>
      </c>
      <c r="L16" s="55">
        <v>307100000</v>
      </c>
      <c r="M16" s="55">
        <v>1407314816</v>
      </c>
      <c r="N16" s="55">
        <v>1227510529</v>
      </c>
      <c r="O16" s="55">
        <v>179804287</v>
      </c>
      <c r="P16" s="55">
        <v>150000000</v>
      </c>
      <c r="Q16" s="55">
        <v>13084824642</v>
      </c>
      <c r="R16" s="55">
        <v>12725051071</v>
      </c>
      <c r="S16" s="55">
        <v>359773571</v>
      </c>
      <c r="T16" s="55">
        <v>272875000</v>
      </c>
      <c r="U16" s="55">
        <v>0</v>
      </c>
    </row>
    <row r="17" spans="1:21" s="18" customFormat="1" ht="11.25" customHeight="1" x14ac:dyDescent="0.2">
      <c r="A17" s="17">
        <v>14</v>
      </c>
      <c r="B17" s="46" t="s">
        <v>24</v>
      </c>
      <c r="C17" s="47" t="s">
        <v>10</v>
      </c>
      <c r="D17" s="47" t="s">
        <v>11</v>
      </c>
      <c r="E17" s="48">
        <v>42613</v>
      </c>
      <c r="F17" s="55">
        <v>12448435518</v>
      </c>
      <c r="G17" s="55">
        <v>1437757738</v>
      </c>
      <c r="H17" s="55">
        <v>11010677780</v>
      </c>
      <c r="I17" s="55">
        <v>6214187457</v>
      </c>
      <c r="J17" s="55">
        <v>5809346899</v>
      </c>
      <c r="K17" s="55">
        <v>404840558</v>
      </c>
      <c r="L17" s="55">
        <v>290467345</v>
      </c>
      <c r="M17" s="55">
        <v>2758406503</v>
      </c>
      <c r="N17" s="55">
        <v>2506527311</v>
      </c>
      <c r="O17" s="55">
        <v>251879192</v>
      </c>
      <c r="P17" s="55">
        <v>125326366</v>
      </c>
      <c r="Q17" s="55">
        <v>12213030396</v>
      </c>
      <c r="R17" s="55">
        <v>11539024350</v>
      </c>
      <c r="S17" s="55">
        <v>674006046</v>
      </c>
      <c r="T17" s="55">
        <v>576951217</v>
      </c>
      <c r="U17" s="55">
        <v>0</v>
      </c>
    </row>
    <row r="18" spans="1:21" s="18" customFormat="1" ht="11.25" customHeight="1" x14ac:dyDescent="0.2">
      <c r="A18" s="17">
        <v>15</v>
      </c>
      <c r="B18" s="46" t="s">
        <v>25</v>
      </c>
      <c r="C18" s="47" t="s">
        <v>13</v>
      </c>
      <c r="D18" s="47" t="s">
        <v>11</v>
      </c>
      <c r="E18" s="48">
        <v>42613</v>
      </c>
      <c r="F18" s="55">
        <v>5201835</v>
      </c>
      <c r="G18" s="55">
        <v>1503494</v>
      </c>
      <c r="H18" s="55">
        <v>3698341</v>
      </c>
      <c r="I18" s="55">
        <v>74456806</v>
      </c>
      <c r="J18" s="55">
        <v>70340611</v>
      </c>
      <c r="K18" s="55">
        <v>4116195</v>
      </c>
      <c r="L18" s="55">
        <v>3050000</v>
      </c>
      <c r="M18" s="55">
        <v>228324</v>
      </c>
      <c r="N18" s="55">
        <v>15927</v>
      </c>
      <c r="O18" s="55">
        <v>212397</v>
      </c>
      <c r="P18" s="55">
        <v>100000</v>
      </c>
      <c r="Q18" s="55">
        <v>0</v>
      </c>
      <c r="R18" s="55">
        <v>0</v>
      </c>
      <c r="S18" s="55">
        <v>0</v>
      </c>
      <c r="T18" s="55">
        <v>0</v>
      </c>
      <c r="U18" s="55">
        <v>0</v>
      </c>
    </row>
    <row r="19" spans="1:21" s="18" customFormat="1" ht="11.25" customHeight="1" x14ac:dyDescent="0.2">
      <c r="A19" s="17">
        <v>16</v>
      </c>
      <c r="B19" s="46" t="s">
        <v>26</v>
      </c>
      <c r="C19" s="47" t="s">
        <v>10</v>
      </c>
      <c r="D19" s="47" t="s">
        <v>16</v>
      </c>
      <c r="E19" s="48">
        <v>42613</v>
      </c>
      <c r="F19" s="55">
        <v>608281511</v>
      </c>
      <c r="G19" s="55">
        <v>5745982</v>
      </c>
      <c r="H19" s="55">
        <v>602535529</v>
      </c>
      <c r="I19" s="55">
        <v>5481143</v>
      </c>
      <c r="J19" s="55">
        <v>0</v>
      </c>
      <c r="K19" s="55">
        <v>5481143</v>
      </c>
      <c r="L19" s="55">
        <v>1</v>
      </c>
      <c r="M19" s="55">
        <v>572787</v>
      </c>
      <c r="N19" s="55">
        <v>0</v>
      </c>
      <c r="O19" s="55">
        <v>572787</v>
      </c>
      <c r="P19" s="55">
        <v>1</v>
      </c>
      <c r="Q19" s="55">
        <v>0</v>
      </c>
      <c r="R19" s="55">
        <v>0</v>
      </c>
      <c r="S19" s="55">
        <v>0</v>
      </c>
      <c r="T19" s="55">
        <v>0</v>
      </c>
      <c r="U19" s="55">
        <v>0</v>
      </c>
    </row>
    <row r="20" spans="1:21" s="18" customFormat="1" ht="11.25" customHeight="1" x14ac:dyDescent="0.2">
      <c r="A20" s="17">
        <v>17</v>
      </c>
      <c r="B20" s="46" t="s">
        <v>27</v>
      </c>
      <c r="C20" s="47" t="s">
        <v>10</v>
      </c>
      <c r="D20" s="47" t="s">
        <v>11</v>
      </c>
      <c r="E20" s="48">
        <v>42613</v>
      </c>
      <c r="F20" s="55">
        <v>13083464099</v>
      </c>
      <c r="G20" s="55">
        <v>654015781</v>
      </c>
      <c r="H20" s="55">
        <v>12429448318</v>
      </c>
      <c r="I20" s="55">
        <v>3819594454</v>
      </c>
      <c r="J20" s="55">
        <v>3528427870</v>
      </c>
      <c r="K20" s="55">
        <v>291166584</v>
      </c>
      <c r="L20" s="55">
        <v>200000000</v>
      </c>
      <c r="M20" s="55">
        <v>957391177</v>
      </c>
      <c r="N20" s="55">
        <v>767470233</v>
      </c>
      <c r="O20" s="55">
        <v>189920944</v>
      </c>
      <c r="P20" s="55">
        <v>150000000</v>
      </c>
      <c r="Q20" s="55">
        <v>1625307497</v>
      </c>
      <c r="R20" s="55">
        <v>1334440293</v>
      </c>
      <c r="S20" s="55">
        <v>290867204</v>
      </c>
      <c r="T20" s="55">
        <v>250000000</v>
      </c>
      <c r="U20" s="55">
        <v>0</v>
      </c>
    </row>
    <row r="21" spans="1:21" s="18" customFormat="1" ht="11.25" customHeight="1" x14ac:dyDescent="0.2">
      <c r="A21" s="17">
        <v>18</v>
      </c>
      <c r="B21" s="46" t="s">
        <v>28</v>
      </c>
      <c r="C21" s="47" t="s">
        <v>13</v>
      </c>
      <c r="D21" s="47" t="s">
        <v>16</v>
      </c>
      <c r="E21" s="48">
        <v>42613</v>
      </c>
      <c r="F21" s="55">
        <v>9969065</v>
      </c>
      <c r="G21" s="55">
        <v>2333245</v>
      </c>
      <c r="H21" s="55">
        <v>7635820</v>
      </c>
      <c r="I21" s="55">
        <v>177165547</v>
      </c>
      <c r="J21" s="55">
        <v>173283887</v>
      </c>
      <c r="K21" s="55">
        <v>3881660</v>
      </c>
      <c r="L21" s="55">
        <v>2000000</v>
      </c>
      <c r="M21" s="55">
        <v>4909389</v>
      </c>
      <c r="N21" s="55">
        <v>4033473</v>
      </c>
      <c r="O21" s="55">
        <v>875916</v>
      </c>
      <c r="P21" s="55">
        <v>200000</v>
      </c>
      <c r="Q21" s="55">
        <v>0</v>
      </c>
      <c r="R21" s="55">
        <v>0</v>
      </c>
      <c r="S21" s="55">
        <v>0</v>
      </c>
      <c r="T21" s="55">
        <v>0</v>
      </c>
      <c r="U21" s="55">
        <v>0</v>
      </c>
    </row>
    <row r="22" spans="1:21" s="18" customFormat="1" ht="11.25" customHeight="1" x14ac:dyDescent="0.2">
      <c r="A22" s="17">
        <v>19</v>
      </c>
      <c r="B22" s="46" t="s">
        <v>86</v>
      </c>
      <c r="C22" s="47" t="s">
        <v>10</v>
      </c>
      <c r="D22" s="47" t="s">
        <v>16</v>
      </c>
      <c r="E22" s="48">
        <v>42613</v>
      </c>
      <c r="F22" s="55">
        <v>118714680</v>
      </c>
      <c r="G22" s="55">
        <v>70319272</v>
      </c>
      <c r="H22" s="55">
        <v>48395408</v>
      </c>
      <c r="I22" s="55">
        <v>1837382532</v>
      </c>
      <c r="J22" s="55">
        <v>1784082585</v>
      </c>
      <c r="K22" s="55">
        <v>53299947</v>
      </c>
      <c r="L22" s="55">
        <v>20000000</v>
      </c>
      <c r="M22" s="55">
        <v>66942652</v>
      </c>
      <c r="N22" s="55">
        <v>59686710</v>
      </c>
      <c r="O22" s="55">
        <v>7255942</v>
      </c>
      <c r="P22" s="55">
        <v>3000000</v>
      </c>
      <c r="Q22" s="55">
        <v>2344495</v>
      </c>
      <c r="R22" s="55">
        <v>1215733</v>
      </c>
      <c r="S22" s="55">
        <v>1128762</v>
      </c>
      <c r="T22" s="55">
        <v>500000</v>
      </c>
      <c r="U22" s="55">
        <v>0</v>
      </c>
    </row>
    <row r="23" spans="1:21" s="18" customFormat="1" ht="11.25" customHeight="1" x14ac:dyDescent="0.2">
      <c r="A23" s="17">
        <v>20</v>
      </c>
      <c r="B23" s="46" t="s">
        <v>87</v>
      </c>
      <c r="C23" s="47" t="s">
        <v>10</v>
      </c>
      <c r="D23" s="47" t="s">
        <v>14</v>
      </c>
      <c r="E23" s="48">
        <v>42613</v>
      </c>
      <c r="F23" s="55">
        <v>874658576</v>
      </c>
      <c r="G23" s="55">
        <v>149992202</v>
      </c>
      <c r="H23" s="55">
        <v>724666374</v>
      </c>
      <c r="I23" s="55">
        <v>64529283</v>
      </c>
      <c r="J23" s="55">
        <v>47799584</v>
      </c>
      <c r="K23" s="55">
        <v>16729699</v>
      </c>
      <c r="L23" s="55">
        <v>10000000</v>
      </c>
      <c r="M23" s="55">
        <v>1370038</v>
      </c>
      <c r="N23" s="55">
        <v>260824</v>
      </c>
      <c r="O23" s="55">
        <v>1109214</v>
      </c>
      <c r="P23" s="55">
        <v>1000000</v>
      </c>
      <c r="Q23" s="55">
        <v>0</v>
      </c>
      <c r="R23" s="55">
        <v>0</v>
      </c>
      <c r="S23" s="55">
        <v>0</v>
      </c>
      <c r="T23" s="55">
        <v>0</v>
      </c>
      <c r="U23" s="55">
        <v>0</v>
      </c>
    </row>
    <row r="24" spans="1:21" s="18" customFormat="1" ht="11.25" customHeight="1" x14ac:dyDescent="0.2">
      <c r="A24" s="17">
        <v>21</v>
      </c>
      <c r="B24" s="46" t="s">
        <v>88</v>
      </c>
      <c r="C24" s="47" t="s">
        <v>13</v>
      </c>
      <c r="D24" s="47" t="s">
        <v>16</v>
      </c>
      <c r="E24" s="48">
        <v>42613</v>
      </c>
      <c r="F24" s="55">
        <v>32713434</v>
      </c>
      <c r="G24" s="55">
        <v>20338437</v>
      </c>
      <c r="H24" s="55">
        <v>12374997</v>
      </c>
      <c r="I24" s="55">
        <v>274357051</v>
      </c>
      <c r="J24" s="55">
        <v>261159085</v>
      </c>
      <c r="K24" s="55">
        <v>13197966</v>
      </c>
      <c r="L24" s="55">
        <v>5000000</v>
      </c>
      <c r="M24" s="55">
        <v>0</v>
      </c>
      <c r="N24" s="55">
        <v>0</v>
      </c>
      <c r="O24" s="55">
        <v>0</v>
      </c>
      <c r="P24" s="55">
        <v>0</v>
      </c>
      <c r="Q24" s="55">
        <v>0</v>
      </c>
      <c r="R24" s="55">
        <v>0</v>
      </c>
      <c r="S24" s="55">
        <v>0</v>
      </c>
      <c r="T24" s="55">
        <v>0</v>
      </c>
      <c r="U24" s="55">
        <v>0</v>
      </c>
    </row>
    <row r="25" spans="1:21" s="18" customFormat="1" ht="11.25" customHeight="1" x14ac:dyDescent="0.2">
      <c r="A25" s="17">
        <v>22</v>
      </c>
      <c r="B25" s="46" t="s">
        <v>29</v>
      </c>
      <c r="C25" s="47" t="s">
        <v>90</v>
      </c>
      <c r="D25" s="47" t="s">
        <v>14</v>
      </c>
      <c r="E25" s="48">
        <v>42613</v>
      </c>
      <c r="F25" s="55">
        <v>50282674</v>
      </c>
      <c r="G25" s="55">
        <v>32306811</v>
      </c>
      <c r="H25" s="55">
        <v>17975863</v>
      </c>
      <c r="I25" s="55">
        <v>0</v>
      </c>
      <c r="J25" s="55">
        <v>0</v>
      </c>
      <c r="K25" s="55">
        <v>0</v>
      </c>
      <c r="L25" s="55">
        <v>0</v>
      </c>
      <c r="M25" s="55">
        <v>0</v>
      </c>
      <c r="N25" s="55">
        <v>0</v>
      </c>
      <c r="O25" s="55">
        <v>0</v>
      </c>
      <c r="P25" s="55">
        <v>0</v>
      </c>
      <c r="Q25" s="55">
        <v>0</v>
      </c>
      <c r="R25" s="55">
        <v>0</v>
      </c>
      <c r="S25" s="55">
        <v>0</v>
      </c>
      <c r="T25" s="55">
        <v>0</v>
      </c>
      <c r="U25" s="55">
        <v>176508820</v>
      </c>
    </row>
    <row r="26" spans="1:21" s="18" customFormat="1" ht="11.25" customHeight="1" x14ac:dyDescent="0.2">
      <c r="A26" s="17">
        <v>23</v>
      </c>
      <c r="B26" s="46" t="s">
        <v>30</v>
      </c>
      <c r="C26" s="47" t="s">
        <v>65</v>
      </c>
      <c r="D26" s="47" t="s">
        <v>14</v>
      </c>
      <c r="E26" s="48">
        <v>42613</v>
      </c>
      <c r="F26" s="55">
        <v>39914565</v>
      </c>
      <c r="G26" s="55">
        <v>27214296</v>
      </c>
      <c r="H26" s="55">
        <v>12700269</v>
      </c>
      <c r="I26" s="55">
        <v>529988082</v>
      </c>
      <c r="J26" s="55">
        <v>513421783</v>
      </c>
      <c r="K26" s="55">
        <v>16566299</v>
      </c>
      <c r="L26" s="55">
        <v>10000000</v>
      </c>
      <c r="M26" s="55">
        <v>5087660</v>
      </c>
      <c r="N26" s="55">
        <v>3610476</v>
      </c>
      <c r="O26" s="55">
        <v>1477184</v>
      </c>
      <c r="P26" s="55">
        <v>1000000</v>
      </c>
      <c r="Q26" s="55">
        <v>0</v>
      </c>
      <c r="R26" s="55">
        <v>0</v>
      </c>
      <c r="S26" s="55">
        <v>0</v>
      </c>
      <c r="T26" s="55">
        <v>0</v>
      </c>
      <c r="U26" s="55">
        <v>129493930</v>
      </c>
    </row>
    <row r="27" spans="1:21" s="18" customFormat="1" ht="11.25" customHeight="1" x14ac:dyDescent="0.2">
      <c r="A27" s="17">
        <v>24</v>
      </c>
      <c r="B27" s="46" t="s">
        <v>68</v>
      </c>
      <c r="C27" s="47" t="s">
        <v>13</v>
      </c>
      <c r="D27" s="47" t="s">
        <v>16</v>
      </c>
      <c r="E27" s="48">
        <v>42613</v>
      </c>
      <c r="F27" s="55">
        <v>21120002</v>
      </c>
      <c r="G27" s="55">
        <v>6660029</v>
      </c>
      <c r="H27" s="55">
        <v>14459973</v>
      </c>
      <c r="I27" s="55">
        <v>109813191</v>
      </c>
      <c r="J27" s="55">
        <v>98287938</v>
      </c>
      <c r="K27" s="55">
        <v>11525253</v>
      </c>
      <c r="L27" s="55">
        <v>5000000</v>
      </c>
      <c r="M27" s="55">
        <v>3250049</v>
      </c>
      <c r="N27" s="55">
        <v>2197518</v>
      </c>
      <c r="O27" s="55">
        <v>1052531</v>
      </c>
      <c r="P27" s="55">
        <v>550000</v>
      </c>
      <c r="Q27" s="55">
        <v>0</v>
      </c>
      <c r="R27" s="55">
        <v>0</v>
      </c>
      <c r="S27" s="55">
        <v>0</v>
      </c>
      <c r="T27" s="55">
        <v>0</v>
      </c>
      <c r="U27" s="55">
        <v>0</v>
      </c>
    </row>
    <row r="28" spans="1:21" s="18" customFormat="1" ht="11.25" customHeight="1" x14ac:dyDescent="0.2">
      <c r="A28" s="17">
        <v>25</v>
      </c>
      <c r="B28" s="46" t="s">
        <v>31</v>
      </c>
      <c r="C28" s="47" t="s">
        <v>89</v>
      </c>
      <c r="D28" s="47" t="s">
        <v>99</v>
      </c>
      <c r="E28" s="48">
        <v>42613</v>
      </c>
      <c r="F28" s="55">
        <v>17652135907</v>
      </c>
      <c r="G28" s="55">
        <v>2579041264</v>
      </c>
      <c r="H28" s="55">
        <v>15073094643</v>
      </c>
      <c r="I28" s="55">
        <v>22654801368</v>
      </c>
      <c r="J28" s="55">
        <v>21576618430</v>
      </c>
      <c r="K28" s="55">
        <v>1078182938</v>
      </c>
      <c r="L28" s="55">
        <v>875000000</v>
      </c>
      <c r="M28" s="55">
        <v>10623412532</v>
      </c>
      <c r="N28" s="55">
        <v>10017899986</v>
      </c>
      <c r="O28" s="55">
        <v>605512546</v>
      </c>
      <c r="P28" s="55">
        <v>475000000</v>
      </c>
      <c r="Q28" s="55">
        <v>4180798999</v>
      </c>
      <c r="R28" s="55">
        <v>3711224573</v>
      </c>
      <c r="S28" s="55">
        <v>469574426</v>
      </c>
      <c r="T28" s="55">
        <v>350000000</v>
      </c>
      <c r="U28" s="55">
        <v>0</v>
      </c>
    </row>
    <row r="29" spans="1:21" s="18" customFormat="1" ht="11.25" customHeight="1" x14ac:dyDescent="0.2">
      <c r="A29" s="17">
        <v>26</v>
      </c>
      <c r="B29" s="46" t="s">
        <v>32</v>
      </c>
      <c r="C29" s="47" t="s">
        <v>10</v>
      </c>
      <c r="D29" s="47" t="s">
        <v>16</v>
      </c>
      <c r="E29" s="48">
        <v>42613</v>
      </c>
      <c r="F29" s="55">
        <v>236780494</v>
      </c>
      <c r="G29" s="55">
        <v>1000000</v>
      </c>
      <c r="H29" s="55">
        <v>235780494</v>
      </c>
      <c r="I29" s="55">
        <v>0</v>
      </c>
      <c r="J29" s="55">
        <v>0</v>
      </c>
      <c r="K29" s="55">
        <v>0</v>
      </c>
      <c r="L29" s="55">
        <v>0</v>
      </c>
      <c r="M29" s="55">
        <v>0</v>
      </c>
      <c r="N29" s="55">
        <v>0</v>
      </c>
      <c r="O29" s="55">
        <v>0</v>
      </c>
      <c r="P29" s="55">
        <v>0</v>
      </c>
      <c r="Q29" s="55">
        <v>0</v>
      </c>
      <c r="R29" s="55">
        <v>0</v>
      </c>
      <c r="S29" s="55">
        <v>0</v>
      </c>
      <c r="T29" s="55">
        <v>0</v>
      </c>
      <c r="U29" s="55">
        <v>0</v>
      </c>
    </row>
    <row r="30" spans="1:21" s="18" customFormat="1" ht="11.25" customHeight="1" x14ac:dyDescent="0.2">
      <c r="A30" s="17">
        <v>27</v>
      </c>
      <c r="B30" s="46" t="s">
        <v>33</v>
      </c>
      <c r="C30" s="47" t="s">
        <v>10</v>
      </c>
      <c r="D30" s="47" t="s">
        <v>16</v>
      </c>
      <c r="E30" s="48">
        <v>42613</v>
      </c>
      <c r="F30" s="55">
        <v>1103853174</v>
      </c>
      <c r="G30" s="55">
        <v>228929054</v>
      </c>
      <c r="H30" s="55">
        <v>874924120</v>
      </c>
      <c r="I30" s="55">
        <v>1413957249</v>
      </c>
      <c r="J30" s="55">
        <v>1309702588</v>
      </c>
      <c r="K30" s="55">
        <v>104254661</v>
      </c>
      <c r="L30" s="55">
        <v>60000000</v>
      </c>
      <c r="M30" s="55">
        <v>223555434</v>
      </c>
      <c r="N30" s="55">
        <v>181712883</v>
      </c>
      <c r="O30" s="55">
        <v>41842551</v>
      </c>
      <c r="P30" s="55">
        <v>25000000</v>
      </c>
      <c r="Q30" s="55">
        <v>946933880</v>
      </c>
      <c r="R30" s="55">
        <v>849054111</v>
      </c>
      <c r="S30" s="55">
        <v>97879769</v>
      </c>
      <c r="T30" s="55">
        <v>80000000</v>
      </c>
      <c r="U30" s="55">
        <v>0</v>
      </c>
    </row>
    <row r="31" spans="1:21" s="18" customFormat="1" ht="11.25" customHeight="1" x14ac:dyDescent="0.2">
      <c r="A31" s="17">
        <v>28</v>
      </c>
      <c r="B31" s="46" t="s">
        <v>34</v>
      </c>
      <c r="C31" s="47" t="s">
        <v>10</v>
      </c>
      <c r="D31" s="47" t="s">
        <v>16</v>
      </c>
      <c r="E31" s="48">
        <v>42613</v>
      </c>
      <c r="F31" s="55">
        <v>3116297946</v>
      </c>
      <c r="G31" s="55">
        <v>269012067</v>
      </c>
      <c r="H31" s="55">
        <v>2847285879</v>
      </c>
      <c r="I31" s="55">
        <v>3128932239</v>
      </c>
      <c r="J31" s="55">
        <v>2881338210</v>
      </c>
      <c r="K31" s="55">
        <v>247594029</v>
      </c>
      <c r="L31" s="55">
        <v>155000000</v>
      </c>
      <c r="M31" s="55">
        <v>492202142</v>
      </c>
      <c r="N31" s="55">
        <v>368901317</v>
      </c>
      <c r="O31" s="55">
        <v>123300825</v>
      </c>
      <c r="P31" s="55">
        <v>80000000</v>
      </c>
      <c r="Q31" s="55">
        <v>0</v>
      </c>
      <c r="R31" s="55">
        <v>0</v>
      </c>
      <c r="S31" s="55">
        <v>0</v>
      </c>
      <c r="T31" s="55">
        <v>0</v>
      </c>
      <c r="U31" s="55">
        <v>32956929</v>
      </c>
    </row>
    <row r="32" spans="1:21" s="18" customFormat="1" ht="11.25" customHeight="1" x14ac:dyDescent="0.2">
      <c r="A32" s="17">
        <v>29</v>
      </c>
      <c r="B32" s="46" t="s">
        <v>149</v>
      </c>
      <c r="C32" s="47" t="s">
        <v>10</v>
      </c>
      <c r="D32" s="47" t="s">
        <v>16</v>
      </c>
      <c r="E32" s="48">
        <v>42613</v>
      </c>
      <c r="F32" s="55">
        <v>129883360</v>
      </c>
      <c r="G32" s="55">
        <v>88735849</v>
      </c>
      <c r="H32" s="55">
        <v>41147511</v>
      </c>
      <c r="I32" s="55">
        <v>2187926734</v>
      </c>
      <c r="J32" s="55">
        <v>2137223483</v>
      </c>
      <c r="K32" s="55">
        <v>50703251</v>
      </c>
      <c r="L32" s="55">
        <v>35000000</v>
      </c>
      <c r="M32" s="55">
        <v>126689219</v>
      </c>
      <c r="N32" s="55">
        <v>109590940</v>
      </c>
      <c r="O32" s="55">
        <v>17098279</v>
      </c>
      <c r="P32" s="55">
        <v>8000000</v>
      </c>
      <c r="Q32" s="55">
        <v>0</v>
      </c>
      <c r="R32" s="55">
        <v>0</v>
      </c>
      <c r="S32" s="55">
        <v>0</v>
      </c>
      <c r="T32" s="55">
        <v>0</v>
      </c>
      <c r="U32" s="55">
        <v>0</v>
      </c>
    </row>
    <row r="33" spans="1:21" s="18" customFormat="1" ht="11.25" customHeight="1" x14ac:dyDescent="0.2">
      <c r="A33" s="17">
        <v>30</v>
      </c>
      <c r="B33" s="46" t="s">
        <v>35</v>
      </c>
      <c r="C33" s="47" t="s">
        <v>13</v>
      </c>
      <c r="D33" s="47" t="s">
        <v>14</v>
      </c>
      <c r="E33" s="48">
        <v>42613</v>
      </c>
      <c r="F33" s="55">
        <v>3368579</v>
      </c>
      <c r="G33" s="55">
        <v>1199778</v>
      </c>
      <c r="H33" s="55">
        <v>2168801</v>
      </c>
      <c r="I33" s="55">
        <v>64165507</v>
      </c>
      <c r="J33" s="55">
        <v>62760590</v>
      </c>
      <c r="K33" s="55">
        <v>1404917</v>
      </c>
      <c r="L33" s="55">
        <v>800000</v>
      </c>
      <c r="M33" s="55">
        <v>233977</v>
      </c>
      <c r="N33" s="55">
        <v>109947</v>
      </c>
      <c r="O33" s="55">
        <v>124030</v>
      </c>
      <c r="P33" s="55">
        <v>50000</v>
      </c>
      <c r="Q33" s="55">
        <v>0</v>
      </c>
      <c r="R33" s="55">
        <v>0</v>
      </c>
      <c r="S33" s="55">
        <v>0</v>
      </c>
      <c r="T33" s="55">
        <v>0</v>
      </c>
      <c r="U33" s="55">
        <v>0</v>
      </c>
    </row>
    <row r="34" spans="1:21" s="18" customFormat="1" ht="11.25" customHeight="1" x14ac:dyDescent="0.2">
      <c r="A34" s="17">
        <v>31</v>
      </c>
      <c r="B34" s="46" t="s">
        <v>141</v>
      </c>
      <c r="C34" s="47" t="s">
        <v>10</v>
      </c>
      <c r="D34" s="47" t="s">
        <v>14</v>
      </c>
      <c r="E34" s="48">
        <v>42613</v>
      </c>
      <c r="F34" s="55">
        <v>1424377796</v>
      </c>
      <c r="G34" s="55">
        <v>83695954</v>
      </c>
      <c r="H34" s="55">
        <v>1340681842</v>
      </c>
      <c r="I34" s="55">
        <v>0</v>
      </c>
      <c r="J34" s="55">
        <v>0</v>
      </c>
      <c r="K34" s="55">
        <v>0</v>
      </c>
      <c r="L34" s="55">
        <v>0</v>
      </c>
      <c r="M34" s="55">
        <v>0</v>
      </c>
      <c r="N34" s="55">
        <v>0</v>
      </c>
      <c r="O34" s="55">
        <v>0</v>
      </c>
      <c r="P34" s="55">
        <v>0</v>
      </c>
      <c r="Q34" s="55">
        <v>0</v>
      </c>
      <c r="R34" s="55">
        <v>0</v>
      </c>
      <c r="S34" s="55">
        <v>0</v>
      </c>
      <c r="T34" s="55">
        <v>0</v>
      </c>
      <c r="U34" s="55">
        <v>0</v>
      </c>
    </row>
    <row r="35" spans="1:21" s="18" customFormat="1" ht="11.25" customHeight="1" x14ac:dyDescent="0.2">
      <c r="A35" s="17">
        <v>32</v>
      </c>
      <c r="B35" s="46" t="s">
        <v>37</v>
      </c>
      <c r="C35" s="47" t="s">
        <v>10</v>
      </c>
      <c r="D35" s="47" t="s">
        <v>14</v>
      </c>
      <c r="E35" s="48">
        <v>42613</v>
      </c>
      <c r="F35" s="55">
        <v>7043046586</v>
      </c>
      <c r="G35" s="55">
        <v>1617746367</v>
      </c>
      <c r="H35" s="55">
        <v>5425300219</v>
      </c>
      <c r="I35" s="55">
        <v>791370112</v>
      </c>
      <c r="J35" s="55">
        <v>614346931</v>
      </c>
      <c r="K35" s="55">
        <v>177023181</v>
      </c>
      <c r="L35" s="55">
        <v>122869386</v>
      </c>
      <c r="M35" s="55">
        <v>712205709</v>
      </c>
      <c r="N35" s="55">
        <v>564071689</v>
      </c>
      <c r="O35" s="55">
        <v>148134020</v>
      </c>
      <c r="P35" s="55">
        <v>112814338</v>
      </c>
      <c r="Q35" s="55">
        <v>250000</v>
      </c>
      <c r="R35" s="55">
        <v>0</v>
      </c>
      <c r="S35" s="55">
        <v>250000</v>
      </c>
      <c r="T35" s="55">
        <v>1</v>
      </c>
      <c r="U35" s="55">
        <v>0</v>
      </c>
    </row>
    <row r="36" spans="1:21" s="18" customFormat="1" ht="11.25" customHeight="1" x14ac:dyDescent="0.2">
      <c r="A36" s="17">
        <v>33</v>
      </c>
      <c r="B36" s="46" t="s">
        <v>38</v>
      </c>
      <c r="C36" s="47" t="s">
        <v>89</v>
      </c>
      <c r="D36" s="47" t="s">
        <v>100</v>
      </c>
      <c r="E36" s="48">
        <v>42613</v>
      </c>
      <c r="F36" s="55">
        <v>13105934642</v>
      </c>
      <c r="G36" s="55">
        <v>2646827579</v>
      </c>
      <c r="H36" s="55">
        <v>10459107063</v>
      </c>
      <c r="I36" s="55">
        <v>19887034734</v>
      </c>
      <c r="J36" s="55">
        <v>18242857919</v>
      </c>
      <c r="K36" s="55">
        <v>1644176815</v>
      </c>
      <c r="L36" s="55">
        <v>912142896</v>
      </c>
      <c r="M36" s="55">
        <v>4284312897</v>
      </c>
      <c r="N36" s="55">
        <v>3899421164</v>
      </c>
      <c r="O36" s="55">
        <v>384891733</v>
      </c>
      <c r="P36" s="55">
        <v>272959481</v>
      </c>
      <c r="Q36" s="55">
        <v>10298445448</v>
      </c>
      <c r="R36" s="55">
        <v>9436250686</v>
      </c>
      <c r="S36" s="55">
        <v>862194762</v>
      </c>
      <c r="T36" s="55">
        <v>660537548</v>
      </c>
      <c r="U36" s="55">
        <v>0</v>
      </c>
    </row>
    <row r="37" spans="1:21" s="18" customFormat="1" ht="11.25" customHeight="1" x14ac:dyDescent="0.2">
      <c r="A37" s="17">
        <v>34</v>
      </c>
      <c r="B37" s="46" t="s">
        <v>67</v>
      </c>
      <c r="C37" s="47" t="s">
        <v>13</v>
      </c>
      <c r="D37" s="47" t="s">
        <v>11</v>
      </c>
      <c r="E37" s="48">
        <v>42613</v>
      </c>
      <c r="F37" s="55">
        <v>252677546</v>
      </c>
      <c r="G37" s="55">
        <v>171327593</v>
      </c>
      <c r="H37" s="55">
        <v>81349953</v>
      </c>
      <c r="I37" s="55">
        <v>2555267360</v>
      </c>
      <c r="J37" s="55">
        <v>2375040076</v>
      </c>
      <c r="K37" s="55">
        <v>180227284</v>
      </c>
      <c r="L37" s="55">
        <v>100000000</v>
      </c>
      <c r="M37" s="55">
        <v>44999225</v>
      </c>
      <c r="N37" s="55">
        <v>13875937</v>
      </c>
      <c r="O37" s="55">
        <v>31123288</v>
      </c>
      <c r="P37" s="55">
        <v>7000000</v>
      </c>
      <c r="Q37" s="55">
        <v>26916394</v>
      </c>
      <c r="R37" s="55">
        <v>8388734</v>
      </c>
      <c r="S37" s="55">
        <v>18527660</v>
      </c>
      <c r="T37" s="55">
        <v>1000000</v>
      </c>
      <c r="U37" s="55">
        <v>0</v>
      </c>
    </row>
    <row r="38" spans="1:21" s="18" customFormat="1" ht="11.25" customHeight="1" x14ac:dyDescent="0.2">
      <c r="A38" s="17">
        <v>35</v>
      </c>
      <c r="B38" s="46" t="s">
        <v>59</v>
      </c>
      <c r="C38" s="47" t="s">
        <v>13</v>
      </c>
      <c r="D38" s="47" t="s">
        <v>16</v>
      </c>
      <c r="E38" s="48">
        <v>42613</v>
      </c>
      <c r="F38" s="55">
        <v>23540637</v>
      </c>
      <c r="G38" s="55">
        <v>18362770</v>
      </c>
      <c r="H38" s="55">
        <v>5177867</v>
      </c>
      <c r="I38" s="55">
        <v>254214932</v>
      </c>
      <c r="J38" s="55">
        <v>248372142</v>
      </c>
      <c r="K38" s="55">
        <v>5842790</v>
      </c>
      <c r="L38" s="55">
        <v>5200000</v>
      </c>
      <c r="M38" s="55">
        <v>49055371</v>
      </c>
      <c r="N38" s="55">
        <v>47826286</v>
      </c>
      <c r="O38" s="55">
        <v>1229085</v>
      </c>
      <c r="P38" s="55">
        <v>1000000</v>
      </c>
      <c r="Q38" s="55">
        <v>0</v>
      </c>
      <c r="R38" s="55">
        <v>0</v>
      </c>
      <c r="S38" s="55">
        <v>0</v>
      </c>
      <c r="T38" s="55">
        <v>0</v>
      </c>
      <c r="U38" s="55">
        <v>0</v>
      </c>
    </row>
    <row r="39" spans="1:21" s="18" customFormat="1" ht="11.25" customHeight="1" x14ac:dyDescent="0.2">
      <c r="A39" s="17">
        <v>36</v>
      </c>
      <c r="B39" s="46" t="s">
        <v>39</v>
      </c>
      <c r="C39" s="47" t="s">
        <v>13</v>
      </c>
      <c r="D39" s="47" t="s">
        <v>14</v>
      </c>
      <c r="E39" s="48">
        <v>42613</v>
      </c>
      <c r="F39" s="55">
        <v>14061803</v>
      </c>
      <c r="G39" s="55">
        <v>2348001</v>
      </c>
      <c r="H39" s="55">
        <v>11713802</v>
      </c>
      <c r="I39" s="55">
        <v>789150088</v>
      </c>
      <c r="J39" s="55">
        <v>768314308</v>
      </c>
      <c r="K39" s="55">
        <v>20835780</v>
      </c>
      <c r="L39" s="55">
        <v>18000000</v>
      </c>
      <c r="M39" s="55">
        <v>2417861</v>
      </c>
      <c r="N39" s="55">
        <v>0</v>
      </c>
      <c r="O39" s="55">
        <v>2417861</v>
      </c>
      <c r="P39" s="55">
        <v>400000</v>
      </c>
      <c r="Q39" s="55">
        <v>0</v>
      </c>
      <c r="R39" s="55">
        <v>0</v>
      </c>
      <c r="S39" s="55">
        <v>0</v>
      </c>
      <c r="T39" s="55">
        <v>0</v>
      </c>
      <c r="U39" s="55">
        <v>0</v>
      </c>
    </row>
    <row r="40" spans="1:21" s="18" customFormat="1" ht="11.25" customHeight="1" x14ac:dyDescent="0.2">
      <c r="A40" s="17">
        <v>37</v>
      </c>
      <c r="B40" s="46" t="s">
        <v>145</v>
      </c>
      <c r="C40" s="47" t="s">
        <v>10</v>
      </c>
      <c r="D40" s="47" t="s">
        <v>11</v>
      </c>
      <c r="E40" s="48">
        <v>42613</v>
      </c>
      <c r="F40" s="55">
        <v>12838199295</v>
      </c>
      <c r="G40" s="55">
        <v>1599450149</v>
      </c>
      <c r="H40" s="55">
        <v>11238749146</v>
      </c>
      <c r="I40" s="55">
        <v>12984646048</v>
      </c>
      <c r="J40" s="55">
        <v>12707492788</v>
      </c>
      <c r="K40" s="55">
        <v>277153260</v>
      </c>
      <c r="L40" s="55">
        <v>200000000</v>
      </c>
      <c r="M40" s="55">
        <v>3505696193</v>
      </c>
      <c r="N40" s="55">
        <v>3258124103</v>
      </c>
      <c r="O40" s="55">
        <v>247572090</v>
      </c>
      <c r="P40" s="55">
        <v>150000000</v>
      </c>
      <c r="Q40" s="55">
        <v>6359209237</v>
      </c>
      <c r="R40" s="55">
        <v>5627964918</v>
      </c>
      <c r="S40" s="55">
        <v>731244319</v>
      </c>
      <c r="T40" s="55">
        <v>150000000</v>
      </c>
      <c r="U40" s="55">
        <v>0</v>
      </c>
    </row>
    <row r="41" spans="1:21" s="18" customFormat="1" ht="11.25" customHeight="1" x14ac:dyDescent="0.2">
      <c r="A41" s="17">
        <v>38</v>
      </c>
      <c r="B41" s="46" t="s">
        <v>40</v>
      </c>
      <c r="C41" s="47" t="s">
        <v>10</v>
      </c>
      <c r="D41" s="47" t="s">
        <v>14</v>
      </c>
      <c r="E41" s="48">
        <v>42613</v>
      </c>
      <c r="F41" s="55">
        <v>3173679557</v>
      </c>
      <c r="G41" s="55">
        <v>480139273</v>
      </c>
      <c r="H41" s="55">
        <v>2693540284</v>
      </c>
      <c r="I41" s="55">
        <v>1736809080</v>
      </c>
      <c r="J41" s="55">
        <v>1024104625</v>
      </c>
      <c r="K41" s="55">
        <v>712704455</v>
      </c>
      <c r="L41" s="55">
        <v>300000000</v>
      </c>
      <c r="M41" s="55">
        <v>0</v>
      </c>
      <c r="N41" s="55">
        <v>0</v>
      </c>
      <c r="O41" s="55">
        <v>0</v>
      </c>
      <c r="P41" s="55">
        <v>0</v>
      </c>
      <c r="Q41" s="55">
        <v>0</v>
      </c>
      <c r="R41" s="55">
        <v>0</v>
      </c>
      <c r="S41" s="55">
        <v>0</v>
      </c>
      <c r="T41" s="55">
        <v>0</v>
      </c>
      <c r="U41" s="55">
        <v>0</v>
      </c>
    </row>
    <row r="42" spans="1:21" s="18" customFormat="1" ht="11.25" customHeight="1" x14ac:dyDescent="0.2">
      <c r="A42" s="17">
        <v>39</v>
      </c>
      <c r="B42" s="46" t="s">
        <v>41</v>
      </c>
      <c r="C42" s="47" t="s">
        <v>13</v>
      </c>
      <c r="D42" s="47" t="s">
        <v>14</v>
      </c>
      <c r="E42" s="48">
        <v>42613</v>
      </c>
      <c r="F42" s="55">
        <v>7906568</v>
      </c>
      <c r="G42" s="55">
        <v>4543303</v>
      </c>
      <c r="H42" s="55">
        <v>3363265</v>
      </c>
      <c r="I42" s="55">
        <v>46174506</v>
      </c>
      <c r="J42" s="55">
        <v>38420816</v>
      </c>
      <c r="K42" s="55">
        <v>7753690</v>
      </c>
      <c r="L42" s="55">
        <v>5138000</v>
      </c>
      <c r="M42" s="55">
        <v>0</v>
      </c>
      <c r="N42" s="55">
        <v>0</v>
      </c>
      <c r="O42" s="55">
        <v>0</v>
      </c>
      <c r="P42" s="55">
        <v>0</v>
      </c>
      <c r="Q42" s="55">
        <v>0</v>
      </c>
      <c r="R42" s="55">
        <v>0</v>
      </c>
      <c r="S42" s="55">
        <v>0</v>
      </c>
      <c r="T42" s="55">
        <v>0</v>
      </c>
      <c r="U42" s="55">
        <v>0</v>
      </c>
    </row>
    <row r="43" spans="1:21" s="18" customFormat="1" ht="11.25" customHeight="1" x14ac:dyDescent="0.2">
      <c r="A43" s="17">
        <v>40</v>
      </c>
      <c r="B43" s="46" t="s">
        <v>135</v>
      </c>
      <c r="C43" s="47" t="s">
        <v>10</v>
      </c>
      <c r="D43" s="47" t="s">
        <v>14</v>
      </c>
      <c r="E43" s="48">
        <v>42613</v>
      </c>
      <c r="F43" s="55">
        <v>5302065</v>
      </c>
      <c r="G43" s="55">
        <v>1000000</v>
      </c>
      <c r="H43" s="55">
        <v>4302065</v>
      </c>
      <c r="I43" s="55">
        <v>0</v>
      </c>
      <c r="J43" s="55">
        <v>0</v>
      </c>
      <c r="K43" s="55">
        <v>0</v>
      </c>
      <c r="L43" s="55">
        <v>0</v>
      </c>
      <c r="M43" s="55">
        <v>0</v>
      </c>
      <c r="N43" s="55">
        <v>0</v>
      </c>
      <c r="O43" s="55">
        <v>0</v>
      </c>
      <c r="P43" s="55">
        <v>0</v>
      </c>
      <c r="Q43" s="55">
        <v>0</v>
      </c>
      <c r="R43" s="55">
        <v>0</v>
      </c>
      <c r="S43" s="55">
        <v>0</v>
      </c>
      <c r="T43" s="55">
        <v>0</v>
      </c>
      <c r="U43" s="55">
        <v>0</v>
      </c>
    </row>
    <row r="44" spans="1:21" s="18" customFormat="1" ht="11.25" customHeight="1" x14ac:dyDescent="0.2">
      <c r="A44" s="17">
        <v>41</v>
      </c>
      <c r="B44" s="46" t="s">
        <v>42</v>
      </c>
      <c r="C44" s="47" t="s">
        <v>89</v>
      </c>
      <c r="D44" s="47" t="s">
        <v>101</v>
      </c>
      <c r="E44" s="48">
        <v>42613</v>
      </c>
      <c r="F44" s="55">
        <v>577277845</v>
      </c>
      <c r="G44" s="55">
        <v>259390498</v>
      </c>
      <c r="H44" s="55">
        <v>317887347</v>
      </c>
      <c r="I44" s="55">
        <v>3187532308</v>
      </c>
      <c r="J44" s="55">
        <v>2985101825</v>
      </c>
      <c r="K44" s="55">
        <v>202430483</v>
      </c>
      <c r="L44" s="55">
        <v>125000000</v>
      </c>
      <c r="M44" s="55">
        <v>902014080</v>
      </c>
      <c r="N44" s="55">
        <v>801674688</v>
      </c>
      <c r="O44" s="55">
        <v>100339392</v>
      </c>
      <c r="P44" s="55">
        <v>70000000</v>
      </c>
      <c r="Q44" s="55">
        <v>43047457</v>
      </c>
      <c r="R44" s="55">
        <v>9671532</v>
      </c>
      <c r="S44" s="55">
        <v>33375925</v>
      </c>
      <c r="T44" s="55">
        <v>15000000</v>
      </c>
      <c r="U44" s="55">
        <v>0</v>
      </c>
    </row>
    <row r="45" spans="1:21" s="18" customFormat="1" ht="11.25" customHeight="1" x14ac:dyDescent="0.2">
      <c r="A45" s="17">
        <v>42</v>
      </c>
      <c r="B45" s="46" t="s">
        <v>64</v>
      </c>
      <c r="C45" s="47" t="s">
        <v>89</v>
      </c>
      <c r="D45" s="47" t="s">
        <v>101</v>
      </c>
      <c r="E45" s="48">
        <v>42613</v>
      </c>
      <c r="F45" s="55">
        <v>10754873609</v>
      </c>
      <c r="G45" s="55">
        <v>1989068497</v>
      </c>
      <c r="H45" s="55">
        <v>8765805112</v>
      </c>
      <c r="I45" s="55">
        <v>15158351984</v>
      </c>
      <c r="J45" s="55">
        <v>14948125568</v>
      </c>
      <c r="K45" s="55">
        <v>210226416</v>
      </c>
      <c r="L45" s="55">
        <v>105000000</v>
      </c>
      <c r="M45" s="55">
        <v>4064376495</v>
      </c>
      <c r="N45" s="55">
        <v>3856960803</v>
      </c>
      <c r="O45" s="55">
        <v>207415692</v>
      </c>
      <c r="P45" s="55">
        <v>105000000</v>
      </c>
      <c r="Q45" s="55">
        <v>12128690254</v>
      </c>
      <c r="R45" s="55">
        <v>12011076171</v>
      </c>
      <c r="S45" s="55">
        <v>117614083</v>
      </c>
      <c r="T45" s="55">
        <v>92000000</v>
      </c>
      <c r="U45" s="55">
        <v>0</v>
      </c>
    </row>
    <row r="46" spans="1:21" s="18" customFormat="1" ht="11.25" customHeight="1" x14ac:dyDescent="0.2">
      <c r="A46" s="17">
        <v>43</v>
      </c>
      <c r="B46" s="46" t="s">
        <v>151</v>
      </c>
      <c r="C46" s="47" t="s">
        <v>10</v>
      </c>
      <c r="D46" s="47" t="s">
        <v>14</v>
      </c>
      <c r="E46" s="48">
        <v>42613</v>
      </c>
      <c r="F46" s="55">
        <v>380085408</v>
      </c>
      <c r="G46" s="55">
        <v>1034830</v>
      </c>
      <c r="H46" s="55">
        <v>379050578</v>
      </c>
      <c r="I46" s="55">
        <v>0</v>
      </c>
      <c r="J46" s="55">
        <v>0</v>
      </c>
      <c r="K46" s="55">
        <v>0</v>
      </c>
      <c r="L46" s="55">
        <v>0</v>
      </c>
      <c r="M46" s="55">
        <v>0</v>
      </c>
      <c r="N46" s="55">
        <v>0</v>
      </c>
      <c r="O46" s="55">
        <v>0</v>
      </c>
      <c r="P46" s="55">
        <v>0</v>
      </c>
      <c r="Q46" s="55">
        <v>0</v>
      </c>
      <c r="R46" s="55">
        <v>0</v>
      </c>
      <c r="S46" s="55">
        <v>0</v>
      </c>
      <c r="T46" s="55">
        <v>0</v>
      </c>
      <c r="U46" s="55">
        <v>0</v>
      </c>
    </row>
    <row r="47" spans="1:21" s="18" customFormat="1" ht="11.25" customHeight="1" x14ac:dyDescent="0.2">
      <c r="A47" s="17">
        <v>44</v>
      </c>
      <c r="B47" s="46" t="s">
        <v>138</v>
      </c>
      <c r="C47" s="47" t="s">
        <v>13</v>
      </c>
      <c r="D47" s="47" t="s">
        <v>16</v>
      </c>
      <c r="E47" s="48">
        <v>42613</v>
      </c>
      <c r="F47" s="55">
        <v>19955545</v>
      </c>
      <c r="G47" s="55">
        <v>3310277</v>
      </c>
      <c r="H47" s="55">
        <v>16645268</v>
      </c>
      <c r="I47" s="55">
        <v>63064086</v>
      </c>
      <c r="J47" s="55">
        <v>49458379</v>
      </c>
      <c r="K47" s="55">
        <v>13605707</v>
      </c>
      <c r="L47" s="55">
        <v>3500000</v>
      </c>
      <c r="M47" s="55">
        <v>0</v>
      </c>
      <c r="N47" s="55">
        <v>0</v>
      </c>
      <c r="O47" s="55">
        <v>0</v>
      </c>
      <c r="P47" s="55">
        <v>0</v>
      </c>
      <c r="Q47" s="55">
        <v>0</v>
      </c>
      <c r="R47" s="55">
        <v>0</v>
      </c>
      <c r="S47" s="55">
        <v>0</v>
      </c>
      <c r="T47" s="55">
        <v>0</v>
      </c>
      <c r="U47" s="55">
        <v>0</v>
      </c>
    </row>
    <row r="48" spans="1:21" s="18" customFormat="1" ht="11.25" customHeight="1" x14ac:dyDescent="0.2">
      <c r="A48" s="17">
        <v>45</v>
      </c>
      <c r="B48" s="46" t="s">
        <v>43</v>
      </c>
      <c r="C48" s="47" t="s">
        <v>10</v>
      </c>
      <c r="D48" s="47" t="s">
        <v>14</v>
      </c>
      <c r="E48" s="48">
        <v>42613</v>
      </c>
      <c r="F48" s="55">
        <v>17613203</v>
      </c>
      <c r="G48" s="55">
        <v>1500000</v>
      </c>
      <c r="H48" s="55">
        <v>16113203</v>
      </c>
      <c r="I48" s="55">
        <v>0</v>
      </c>
      <c r="J48" s="55">
        <v>0</v>
      </c>
      <c r="K48" s="55">
        <v>0</v>
      </c>
      <c r="L48" s="55">
        <v>0</v>
      </c>
      <c r="M48" s="55">
        <v>0</v>
      </c>
      <c r="N48" s="55">
        <v>0</v>
      </c>
      <c r="O48" s="55">
        <v>0</v>
      </c>
      <c r="P48" s="55">
        <v>0</v>
      </c>
      <c r="Q48" s="55">
        <v>0</v>
      </c>
      <c r="R48" s="55">
        <v>0</v>
      </c>
      <c r="S48" s="55">
        <v>0</v>
      </c>
      <c r="T48" s="55">
        <v>0</v>
      </c>
      <c r="U48" s="55">
        <v>0</v>
      </c>
    </row>
    <row r="49" spans="1:21" s="18" customFormat="1" ht="11.25" customHeight="1" x14ac:dyDescent="0.2">
      <c r="A49" s="17">
        <v>46</v>
      </c>
      <c r="B49" s="46" t="s">
        <v>44</v>
      </c>
      <c r="C49" s="47" t="s">
        <v>10</v>
      </c>
      <c r="D49" s="47" t="s">
        <v>11</v>
      </c>
      <c r="E49" s="48">
        <v>42613</v>
      </c>
      <c r="F49" s="55">
        <v>2817945477</v>
      </c>
      <c r="G49" s="55">
        <v>83049066</v>
      </c>
      <c r="H49" s="55">
        <v>2734896411</v>
      </c>
      <c r="I49" s="55">
        <v>257664906</v>
      </c>
      <c r="J49" s="55">
        <v>155658761</v>
      </c>
      <c r="K49" s="55">
        <v>102006145</v>
      </c>
      <c r="L49" s="55">
        <v>15000000</v>
      </c>
      <c r="M49" s="55">
        <v>18278145</v>
      </c>
      <c r="N49" s="55">
        <v>71683</v>
      </c>
      <c r="O49" s="55">
        <v>18206462</v>
      </c>
      <c r="P49" s="55">
        <v>1000000</v>
      </c>
      <c r="Q49" s="55">
        <v>0</v>
      </c>
      <c r="R49" s="55">
        <v>0</v>
      </c>
      <c r="S49" s="55">
        <v>0</v>
      </c>
      <c r="T49" s="55">
        <v>0</v>
      </c>
      <c r="U49" s="55">
        <v>0</v>
      </c>
    </row>
    <row r="50" spans="1:21" s="18" customFormat="1" ht="11.25" customHeight="1" x14ac:dyDescent="0.2">
      <c r="A50" s="17">
        <v>47</v>
      </c>
      <c r="B50" s="46" t="s">
        <v>45</v>
      </c>
      <c r="C50" s="47" t="s">
        <v>65</v>
      </c>
      <c r="D50" s="47" t="s">
        <v>14</v>
      </c>
      <c r="E50" s="48">
        <v>42613</v>
      </c>
      <c r="F50" s="55">
        <v>77649778</v>
      </c>
      <c r="G50" s="55">
        <v>49537999</v>
      </c>
      <c r="H50" s="55">
        <v>28111779</v>
      </c>
      <c r="I50" s="55">
        <v>0</v>
      </c>
      <c r="J50" s="55">
        <v>0</v>
      </c>
      <c r="K50" s="55">
        <v>0</v>
      </c>
      <c r="L50" s="55">
        <v>0</v>
      </c>
      <c r="M50" s="55">
        <v>0</v>
      </c>
      <c r="N50" s="55">
        <v>0</v>
      </c>
      <c r="O50" s="55">
        <v>0</v>
      </c>
      <c r="P50" s="55">
        <v>0</v>
      </c>
      <c r="Q50" s="55">
        <v>0</v>
      </c>
      <c r="R50" s="55">
        <v>0</v>
      </c>
      <c r="S50" s="55">
        <v>0</v>
      </c>
      <c r="T50" s="55">
        <v>0</v>
      </c>
      <c r="U50" s="55">
        <v>135016717</v>
      </c>
    </row>
    <row r="51" spans="1:21" s="18" customFormat="1" ht="11.25" customHeight="1" x14ac:dyDescent="0.2">
      <c r="A51" s="17">
        <v>48</v>
      </c>
      <c r="B51" s="46" t="s">
        <v>46</v>
      </c>
      <c r="C51" s="47" t="s">
        <v>10</v>
      </c>
      <c r="D51" s="47" t="s">
        <v>14</v>
      </c>
      <c r="E51" s="48">
        <v>42613</v>
      </c>
      <c r="F51" s="55">
        <v>269504696</v>
      </c>
      <c r="G51" s="55">
        <v>6629090</v>
      </c>
      <c r="H51" s="55">
        <v>262875606</v>
      </c>
      <c r="I51" s="55">
        <v>129517762</v>
      </c>
      <c r="J51" s="55">
        <v>91079966</v>
      </c>
      <c r="K51" s="55">
        <v>38437796</v>
      </c>
      <c r="L51" s="55">
        <v>13661995</v>
      </c>
      <c r="M51" s="55">
        <v>4323266</v>
      </c>
      <c r="N51" s="55">
        <v>1376324</v>
      </c>
      <c r="O51" s="55">
        <v>2946942</v>
      </c>
      <c r="P51" s="55">
        <v>206449</v>
      </c>
      <c r="Q51" s="55">
        <v>0</v>
      </c>
      <c r="R51" s="55">
        <v>0</v>
      </c>
      <c r="S51" s="55">
        <v>0</v>
      </c>
      <c r="T51" s="55">
        <v>0</v>
      </c>
      <c r="U51" s="55">
        <v>0</v>
      </c>
    </row>
    <row r="52" spans="1:21" s="18" customFormat="1" ht="11.25" customHeight="1" x14ac:dyDescent="0.2">
      <c r="A52" s="17">
        <v>49</v>
      </c>
      <c r="B52" s="46" t="s">
        <v>139</v>
      </c>
      <c r="C52" s="47" t="s">
        <v>10</v>
      </c>
      <c r="D52" s="47" t="s">
        <v>16</v>
      </c>
      <c r="E52" s="48">
        <v>42613</v>
      </c>
      <c r="F52" s="55">
        <v>33949765</v>
      </c>
      <c r="G52" s="55">
        <v>10782637</v>
      </c>
      <c r="H52" s="55">
        <v>23167128</v>
      </c>
      <c r="I52" s="55">
        <v>177543149</v>
      </c>
      <c r="J52" s="55">
        <v>156859703</v>
      </c>
      <c r="K52" s="55">
        <v>20683446</v>
      </c>
      <c r="L52" s="55">
        <v>7849740</v>
      </c>
      <c r="M52" s="55">
        <v>23842714</v>
      </c>
      <c r="N52" s="55">
        <v>17597757</v>
      </c>
      <c r="O52" s="55">
        <v>6244957</v>
      </c>
      <c r="P52" s="55">
        <v>879888</v>
      </c>
      <c r="Q52" s="55">
        <v>0</v>
      </c>
      <c r="R52" s="55">
        <v>0</v>
      </c>
      <c r="S52" s="55">
        <v>0</v>
      </c>
      <c r="T52" s="55">
        <v>0</v>
      </c>
      <c r="U52" s="55">
        <v>0</v>
      </c>
    </row>
    <row r="53" spans="1:21" s="18" customFormat="1" ht="11.25" customHeight="1" x14ac:dyDescent="0.2">
      <c r="A53" s="17">
        <v>50</v>
      </c>
      <c r="B53" s="46" t="s">
        <v>146</v>
      </c>
      <c r="C53" s="47" t="s">
        <v>10</v>
      </c>
      <c r="D53" s="47" t="s">
        <v>14</v>
      </c>
      <c r="E53" s="48">
        <v>42613</v>
      </c>
      <c r="F53" s="55">
        <v>16347888</v>
      </c>
      <c r="G53" s="55">
        <v>1000000</v>
      </c>
      <c r="H53" s="55">
        <v>15347888</v>
      </c>
      <c r="I53" s="55">
        <v>0</v>
      </c>
      <c r="J53" s="55">
        <v>0</v>
      </c>
      <c r="K53" s="55">
        <v>0</v>
      </c>
      <c r="L53" s="55">
        <v>0</v>
      </c>
      <c r="M53" s="55">
        <v>0</v>
      </c>
      <c r="N53" s="55">
        <v>0</v>
      </c>
      <c r="O53" s="55">
        <v>0</v>
      </c>
      <c r="P53" s="55">
        <v>0</v>
      </c>
      <c r="Q53" s="55">
        <v>0</v>
      </c>
      <c r="R53" s="55">
        <v>0</v>
      </c>
      <c r="S53" s="55">
        <v>0</v>
      </c>
      <c r="T53" s="55">
        <v>0</v>
      </c>
      <c r="U53" s="55">
        <v>0</v>
      </c>
    </row>
    <row r="54" spans="1:21" s="18" customFormat="1" ht="11.25" customHeight="1" x14ac:dyDescent="0.2">
      <c r="A54" s="17">
        <v>51</v>
      </c>
      <c r="B54" s="46" t="s">
        <v>47</v>
      </c>
      <c r="C54" s="47" t="s">
        <v>13</v>
      </c>
      <c r="D54" s="47" t="s">
        <v>16</v>
      </c>
      <c r="E54" s="48">
        <v>42613</v>
      </c>
      <c r="F54" s="55">
        <v>84307396</v>
      </c>
      <c r="G54" s="55">
        <v>15362193</v>
      </c>
      <c r="H54" s="55">
        <v>68945203</v>
      </c>
      <c r="I54" s="55">
        <v>261527700</v>
      </c>
      <c r="J54" s="55">
        <v>217764400</v>
      </c>
      <c r="K54" s="55">
        <v>43763300</v>
      </c>
      <c r="L54" s="55">
        <v>6532900</v>
      </c>
      <c r="M54" s="55">
        <v>38780400</v>
      </c>
      <c r="N54" s="55">
        <v>15980300</v>
      </c>
      <c r="O54" s="55">
        <v>22800100</v>
      </c>
      <c r="P54" s="55">
        <v>479400</v>
      </c>
      <c r="Q54" s="55">
        <v>0</v>
      </c>
      <c r="R54" s="55">
        <v>0</v>
      </c>
      <c r="S54" s="55">
        <v>0</v>
      </c>
      <c r="T54" s="55">
        <v>0</v>
      </c>
      <c r="U54" s="55">
        <v>0</v>
      </c>
    </row>
    <row r="55" spans="1:21" s="18" customFormat="1" ht="11.25" customHeight="1" x14ac:dyDescent="0.2">
      <c r="A55" s="17">
        <v>52</v>
      </c>
      <c r="B55" s="46" t="s">
        <v>60</v>
      </c>
      <c r="C55" s="47" t="s">
        <v>10</v>
      </c>
      <c r="D55" s="47" t="s">
        <v>16</v>
      </c>
      <c r="E55" s="48">
        <v>42613</v>
      </c>
      <c r="F55" s="55">
        <v>1909544660</v>
      </c>
      <c r="G55" s="55">
        <v>236012586</v>
      </c>
      <c r="H55" s="55">
        <v>1673532074</v>
      </c>
      <c r="I55" s="55">
        <v>2302211328</v>
      </c>
      <c r="J55" s="55">
        <v>2058071980</v>
      </c>
      <c r="K55" s="55">
        <v>244139348</v>
      </c>
      <c r="L55" s="55">
        <v>160000000</v>
      </c>
      <c r="M55" s="55">
        <v>183431792</v>
      </c>
      <c r="N55" s="55">
        <v>133005572</v>
      </c>
      <c r="O55" s="55">
        <v>50426220</v>
      </c>
      <c r="P55" s="55">
        <v>20000000</v>
      </c>
      <c r="Q55" s="55">
        <v>1013244755</v>
      </c>
      <c r="R55" s="55">
        <v>787140581</v>
      </c>
      <c r="S55" s="55">
        <v>226104174</v>
      </c>
      <c r="T55" s="55">
        <v>80000000</v>
      </c>
      <c r="U55" s="55">
        <v>0</v>
      </c>
    </row>
    <row r="56" spans="1:21" s="18" customFormat="1" ht="11.25" customHeight="1" x14ac:dyDescent="0.2">
      <c r="A56" s="17">
        <v>53</v>
      </c>
      <c r="B56" s="46" t="s">
        <v>48</v>
      </c>
      <c r="C56" s="47" t="s">
        <v>10</v>
      </c>
      <c r="D56" s="47" t="s">
        <v>11</v>
      </c>
      <c r="E56" s="48">
        <v>42613</v>
      </c>
      <c r="F56" s="55">
        <v>3570751031</v>
      </c>
      <c r="G56" s="55">
        <v>99483813</v>
      </c>
      <c r="H56" s="55">
        <v>3471267218</v>
      </c>
      <c r="I56" s="55">
        <v>1748751338</v>
      </c>
      <c r="J56" s="55">
        <v>1555416907</v>
      </c>
      <c r="K56" s="55">
        <v>193334431</v>
      </c>
      <c r="L56" s="55">
        <v>125000000</v>
      </c>
      <c r="M56" s="55">
        <v>173143861</v>
      </c>
      <c r="N56" s="55">
        <v>46687120</v>
      </c>
      <c r="O56" s="55">
        <v>126456741</v>
      </c>
      <c r="P56" s="55">
        <v>100000000</v>
      </c>
      <c r="Q56" s="55">
        <v>0</v>
      </c>
      <c r="R56" s="55">
        <v>0</v>
      </c>
      <c r="S56" s="55">
        <v>0</v>
      </c>
      <c r="T56" s="55">
        <v>0</v>
      </c>
      <c r="U56" s="55">
        <v>0</v>
      </c>
    </row>
    <row r="57" spans="1:21" s="18" customFormat="1" ht="11.25" customHeight="1" x14ac:dyDescent="0.2">
      <c r="A57" s="17">
        <v>54</v>
      </c>
      <c r="B57" s="46" t="s">
        <v>49</v>
      </c>
      <c r="C57" s="47" t="s">
        <v>91</v>
      </c>
      <c r="D57" s="47" t="s">
        <v>101</v>
      </c>
      <c r="E57" s="48">
        <v>42613</v>
      </c>
      <c r="F57" s="55">
        <v>213314287</v>
      </c>
      <c r="G57" s="55">
        <v>155861989</v>
      </c>
      <c r="H57" s="55">
        <v>57452298</v>
      </c>
      <c r="I57" s="55">
        <v>4310628239</v>
      </c>
      <c r="J57" s="55">
        <v>4212970775</v>
      </c>
      <c r="K57" s="55">
        <v>97657464</v>
      </c>
      <c r="L57" s="55">
        <v>50000000</v>
      </c>
      <c r="M57" s="55">
        <v>282534438</v>
      </c>
      <c r="N57" s="55">
        <v>257862530</v>
      </c>
      <c r="O57" s="55">
        <v>24671908</v>
      </c>
      <c r="P57" s="55">
        <v>20000000</v>
      </c>
      <c r="Q57" s="55">
        <v>0</v>
      </c>
      <c r="R57" s="55">
        <v>0</v>
      </c>
      <c r="S57" s="55">
        <v>0</v>
      </c>
      <c r="T57" s="55">
        <v>0</v>
      </c>
      <c r="U57" s="55">
        <v>0</v>
      </c>
    </row>
    <row r="58" spans="1:21" s="18" customFormat="1" ht="11.25" customHeight="1" x14ac:dyDescent="0.2">
      <c r="A58" s="17">
        <v>55</v>
      </c>
      <c r="B58" s="46" t="s">
        <v>50</v>
      </c>
      <c r="C58" s="47" t="s">
        <v>13</v>
      </c>
      <c r="D58" s="47" t="s">
        <v>16</v>
      </c>
      <c r="E58" s="48">
        <v>42613</v>
      </c>
      <c r="F58" s="55">
        <v>87264666</v>
      </c>
      <c r="G58" s="55">
        <v>61021740</v>
      </c>
      <c r="H58" s="55">
        <v>26242926</v>
      </c>
      <c r="I58" s="55">
        <v>1525872781</v>
      </c>
      <c r="J58" s="55">
        <v>1499916746</v>
      </c>
      <c r="K58" s="55">
        <v>25956035</v>
      </c>
      <c r="L58" s="55">
        <v>18000000</v>
      </c>
      <c r="M58" s="55">
        <v>32908556</v>
      </c>
      <c r="N58" s="55">
        <v>20894489</v>
      </c>
      <c r="O58" s="55">
        <v>12014067</v>
      </c>
      <c r="P58" s="55">
        <v>8000000</v>
      </c>
      <c r="Q58" s="55">
        <v>0</v>
      </c>
      <c r="R58" s="55">
        <v>0</v>
      </c>
      <c r="S58" s="55">
        <v>0</v>
      </c>
      <c r="T58" s="55">
        <v>0</v>
      </c>
      <c r="U58" s="55">
        <v>0</v>
      </c>
    </row>
    <row r="59" spans="1:21" x14ac:dyDescent="0.2">
      <c r="A59" s="17">
        <v>56</v>
      </c>
      <c r="B59" s="46" t="s">
        <v>52</v>
      </c>
      <c r="C59" s="47" t="s">
        <v>10</v>
      </c>
      <c r="D59" s="47" t="s">
        <v>19</v>
      </c>
      <c r="E59" s="48">
        <v>42613</v>
      </c>
      <c r="F59" s="55">
        <v>136495980</v>
      </c>
      <c r="G59" s="55">
        <v>13591593</v>
      </c>
      <c r="H59" s="55">
        <v>122904387</v>
      </c>
      <c r="I59" s="55">
        <v>571023660</v>
      </c>
      <c r="J59" s="55">
        <v>565720129</v>
      </c>
      <c r="K59" s="55">
        <v>5303531</v>
      </c>
      <c r="L59" s="55">
        <v>4000000</v>
      </c>
      <c r="M59" s="55">
        <v>0</v>
      </c>
      <c r="N59" s="55">
        <v>0</v>
      </c>
      <c r="O59" s="55">
        <v>0</v>
      </c>
      <c r="P59" s="55">
        <v>0</v>
      </c>
      <c r="Q59" s="55">
        <v>0</v>
      </c>
      <c r="R59" s="55">
        <v>0</v>
      </c>
      <c r="S59" s="55">
        <v>0</v>
      </c>
      <c r="T59" s="55">
        <v>0</v>
      </c>
      <c r="U59" s="55">
        <v>0</v>
      </c>
    </row>
    <row r="60" spans="1:21" x14ac:dyDescent="0.2">
      <c r="A60" s="17">
        <v>57</v>
      </c>
      <c r="B60" s="46" t="s">
        <v>148</v>
      </c>
      <c r="C60" s="47" t="s">
        <v>10</v>
      </c>
      <c r="D60" s="47" t="s">
        <v>16</v>
      </c>
      <c r="E60" s="48">
        <v>42613</v>
      </c>
      <c r="F60" s="55">
        <v>643831855</v>
      </c>
      <c r="G60" s="55">
        <v>40593725</v>
      </c>
      <c r="H60" s="55">
        <v>603238130</v>
      </c>
      <c r="I60" s="55">
        <v>1510520</v>
      </c>
      <c r="J60" s="55">
        <v>505070</v>
      </c>
      <c r="K60" s="55">
        <v>1005450</v>
      </c>
      <c r="L60" s="55">
        <v>75761</v>
      </c>
      <c r="M60" s="55">
        <v>750000</v>
      </c>
      <c r="N60" s="55">
        <v>0</v>
      </c>
      <c r="O60" s="55">
        <v>750000</v>
      </c>
      <c r="P60" s="55">
        <v>1</v>
      </c>
      <c r="Q60" s="55">
        <v>0</v>
      </c>
      <c r="R60" s="55">
        <v>0</v>
      </c>
      <c r="S60" s="55">
        <v>0</v>
      </c>
      <c r="T60" s="55">
        <v>0</v>
      </c>
      <c r="U60" s="55">
        <v>0</v>
      </c>
    </row>
    <row r="61" spans="1:21" x14ac:dyDescent="0.2">
      <c r="A61" s="17">
        <v>58</v>
      </c>
      <c r="B61" s="46" t="s">
        <v>143</v>
      </c>
      <c r="C61" s="47" t="s">
        <v>10</v>
      </c>
      <c r="D61" s="47" t="s">
        <v>16</v>
      </c>
      <c r="E61" s="48">
        <v>42613</v>
      </c>
      <c r="F61" s="55">
        <v>4061501104</v>
      </c>
      <c r="G61" s="55">
        <v>1303486650</v>
      </c>
      <c r="H61" s="55">
        <v>2758014454</v>
      </c>
      <c r="I61" s="55">
        <v>16108945860</v>
      </c>
      <c r="J61" s="55">
        <v>15236056988</v>
      </c>
      <c r="K61" s="55">
        <v>872888872</v>
      </c>
      <c r="L61" s="55">
        <v>500000000</v>
      </c>
      <c r="M61" s="55">
        <v>4458869361</v>
      </c>
      <c r="N61" s="55">
        <v>3947344241</v>
      </c>
      <c r="O61" s="55">
        <v>511525120</v>
      </c>
      <c r="P61" s="55">
        <v>255000000</v>
      </c>
      <c r="Q61" s="55">
        <v>541962615</v>
      </c>
      <c r="R61" s="55">
        <v>324707548</v>
      </c>
      <c r="S61" s="55">
        <v>217255067</v>
      </c>
      <c r="T61" s="55">
        <v>75000000</v>
      </c>
      <c r="U61" s="55">
        <v>0</v>
      </c>
    </row>
    <row r="62" spans="1:21" x14ac:dyDescent="0.2">
      <c r="A62" s="17">
        <v>59</v>
      </c>
      <c r="B62" s="46" t="s">
        <v>53</v>
      </c>
      <c r="C62" s="47" t="s">
        <v>10</v>
      </c>
      <c r="D62" s="47" t="s">
        <v>16</v>
      </c>
      <c r="E62" s="48">
        <v>42613</v>
      </c>
      <c r="F62" s="55">
        <v>532210412</v>
      </c>
      <c r="G62" s="55">
        <v>4154079</v>
      </c>
      <c r="H62" s="55">
        <v>528056333</v>
      </c>
      <c r="I62" s="55">
        <v>184945188</v>
      </c>
      <c r="J62" s="55">
        <v>56393170</v>
      </c>
      <c r="K62" s="55">
        <v>128552018</v>
      </c>
      <c r="L62" s="55">
        <v>2819659</v>
      </c>
      <c r="M62" s="55">
        <v>48341914</v>
      </c>
      <c r="N62" s="55">
        <v>6633</v>
      </c>
      <c r="O62" s="55">
        <v>48335281</v>
      </c>
      <c r="P62" s="55">
        <v>15000000</v>
      </c>
      <c r="Q62" s="55">
        <v>0</v>
      </c>
      <c r="R62" s="55">
        <v>0</v>
      </c>
      <c r="S62" s="55">
        <v>0</v>
      </c>
      <c r="T62" s="55">
        <v>0</v>
      </c>
      <c r="U62" s="55">
        <v>0</v>
      </c>
    </row>
    <row r="63" spans="1:21" x14ac:dyDescent="0.2">
      <c r="A63" s="17">
        <v>60</v>
      </c>
      <c r="B63" s="46" t="s">
        <v>62</v>
      </c>
      <c r="C63" s="47" t="s">
        <v>13</v>
      </c>
      <c r="D63" s="47" t="s">
        <v>16</v>
      </c>
      <c r="E63" s="48">
        <v>42613</v>
      </c>
      <c r="F63" s="55">
        <v>23821446</v>
      </c>
      <c r="G63" s="55">
        <v>9408308</v>
      </c>
      <c r="H63" s="55">
        <v>14413138</v>
      </c>
      <c r="I63" s="55">
        <v>318145090</v>
      </c>
      <c r="J63" s="55">
        <v>300261783</v>
      </c>
      <c r="K63" s="55">
        <v>17883307</v>
      </c>
      <c r="L63" s="55">
        <v>2000000</v>
      </c>
      <c r="M63" s="55">
        <v>52321997</v>
      </c>
      <c r="N63" s="55">
        <v>45267349</v>
      </c>
      <c r="O63" s="55">
        <v>7054648</v>
      </c>
      <c r="P63" s="55">
        <v>300000</v>
      </c>
      <c r="Q63" s="55">
        <v>0</v>
      </c>
      <c r="R63" s="55">
        <v>0</v>
      </c>
      <c r="S63" s="55">
        <v>0</v>
      </c>
      <c r="T63" s="55">
        <v>0</v>
      </c>
      <c r="U63" s="55">
        <v>0</v>
      </c>
    </row>
    <row r="64" spans="1:21" x14ac:dyDescent="0.2">
      <c r="A64" s="17">
        <v>61</v>
      </c>
      <c r="B64" s="46" t="s">
        <v>142</v>
      </c>
      <c r="C64" s="47" t="s">
        <v>13</v>
      </c>
      <c r="D64" s="47" t="s">
        <v>14</v>
      </c>
      <c r="E64" s="48">
        <v>42613</v>
      </c>
      <c r="F64" s="55">
        <v>115755758</v>
      </c>
      <c r="G64" s="55">
        <v>21775699</v>
      </c>
      <c r="H64" s="55">
        <v>93980059</v>
      </c>
      <c r="I64" s="55">
        <v>257687640</v>
      </c>
      <c r="J64" s="55">
        <v>211366959</v>
      </c>
      <c r="K64" s="55">
        <v>46320681</v>
      </c>
      <c r="L64" s="55">
        <v>18000000</v>
      </c>
      <c r="M64" s="55">
        <v>0</v>
      </c>
      <c r="N64" s="55">
        <v>0</v>
      </c>
      <c r="O64" s="55">
        <v>0</v>
      </c>
      <c r="P64" s="55">
        <v>0</v>
      </c>
      <c r="Q64" s="55">
        <v>0</v>
      </c>
      <c r="R64" s="55">
        <v>0</v>
      </c>
      <c r="S64" s="55">
        <v>0</v>
      </c>
      <c r="T64" s="55">
        <v>0</v>
      </c>
      <c r="U64" s="55">
        <v>45513974</v>
      </c>
    </row>
    <row r="65" spans="1:21" ht="11.25" customHeight="1" x14ac:dyDescent="0.2">
      <c r="A65" s="17">
        <v>62</v>
      </c>
      <c r="B65" s="46" t="s">
        <v>54</v>
      </c>
      <c r="C65" s="47" t="s">
        <v>10</v>
      </c>
      <c r="D65" s="47" t="s">
        <v>16</v>
      </c>
      <c r="E65" s="48">
        <v>42613</v>
      </c>
      <c r="F65" s="55">
        <v>71712810</v>
      </c>
      <c r="G65" s="55">
        <v>3935142</v>
      </c>
      <c r="H65" s="55">
        <v>67777668</v>
      </c>
      <c r="I65" s="55">
        <v>528544469</v>
      </c>
      <c r="J65" s="55">
        <v>516423598</v>
      </c>
      <c r="K65" s="55">
        <v>12120871</v>
      </c>
      <c r="L65" s="55">
        <v>9000000</v>
      </c>
      <c r="M65" s="55">
        <v>25779013</v>
      </c>
      <c r="N65" s="55">
        <v>24147556</v>
      </c>
      <c r="O65" s="55">
        <v>1631457</v>
      </c>
      <c r="P65" s="55">
        <v>800000</v>
      </c>
      <c r="Q65" s="55">
        <v>0</v>
      </c>
      <c r="R65" s="55">
        <v>0</v>
      </c>
      <c r="S65" s="55">
        <v>0</v>
      </c>
      <c r="T65" s="55">
        <v>0</v>
      </c>
      <c r="U65" s="55">
        <v>0</v>
      </c>
    </row>
    <row r="66" spans="1:21" ht="11.25" customHeight="1" x14ac:dyDescent="0.2">
      <c r="A66" s="17">
        <v>63</v>
      </c>
      <c r="B66" s="46" t="s">
        <v>55</v>
      </c>
      <c r="C66" s="47" t="s">
        <v>10</v>
      </c>
      <c r="D66" s="47" t="s">
        <v>14</v>
      </c>
      <c r="E66" s="48">
        <v>42613</v>
      </c>
      <c r="F66" s="55">
        <v>1222001315</v>
      </c>
      <c r="G66" s="55">
        <v>123443028</v>
      </c>
      <c r="H66" s="55">
        <v>1098558287</v>
      </c>
      <c r="I66" s="55">
        <v>114950558</v>
      </c>
      <c r="J66" s="55">
        <v>80512742</v>
      </c>
      <c r="K66" s="55">
        <v>34437816</v>
      </c>
      <c r="L66" s="55">
        <v>22000000</v>
      </c>
      <c r="M66" s="55">
        <v>28041736</v>
      </c>
      <c r="N66" s="55">
        <v>4419855</v>
      </c>
      <c r="O66" s="55">
        <v>23621881</v>
      </c>
      <c r="P66" s="55">
        <v>15000000</v>
      </c>
      <c r="Q66" s="55">
        <v>0</v>
      </c>
      <c r="R66" s="55">
        <v>0</v>
      </c>
      <c r="S66" s="55">
        <v>0</v>
      </c>
      <c r="T66" s="55">
        <v>0</v>
      </c>
      <c r="U66" s="55">
        <v>0</v>
      </c>
    </row>
    <row r="67" spans="1:21" ht="11.25" customHeight="1" x14ac:dyDescent="0.2">
      <c r="A67" s="17">
        <v>64</v>
      </c>
      <c r="B67" s="46" t="s">
        <v>56</v>
      </c>
      <c r="C67" s="47" t="s">
        <v>10</v>
      </c>
      <c r="D67" s="47" t="s">
        <v>11</v>
      </c>
      <c r="E67" s="48">
        <v>42613</v>
      </c>
      <c r="F67" s="55">
        <v>4197990396</v>
      </c>
      <c r="G67" s="55">
        <v>936855357</v>
      </c>
      <c r="H67" s="55">
        <v>3261135039</v>
      </c>
      <c r="I67" s="55">
        <v>8385804780</v>
      </c>
      <c r="J67" s="55">
        <v>7834188664</v>
      </c>
      <c r="K67" s="55">
        <v>551616116</v>
      </c>
      <c r="L67" s="55">
        <v>425000000</v>
      </c>
      <c r="M67" s="55">
        <v>4382172781</v>
      </c>
      <c r="N67" s="55">
        <v>3945220341</v>
      </c>
      <c r="O67" s="55">
        <v>436952440</v>
      </c>
      <c r="P67" s="55">
        <v>300000000</v>
      </c>
      <c r="Q67" s="55">
        <v>1104679251</v>
      </c>
      <c r="R67" s="55">
        <v>804130247</v>
      </c>
      <c r="S67" s="55">
        <v>300549004</v>
      </c>
      <c r="T67" s="55">
        <v>200000000</v>
      </c>
      <c r="U67" s="55">
        <v>0</v>
      </c>
    </row>
    <row r="68" spans="1:21" ht="11.25" customHeight="1" x14ac:dyDescent="0.2">
      <c r="A68" s="17">
        <v>65</v>
      </c>
      <c r="B68" s="46" t="s">
        <v>144</v>
      </c>
      <c r="C68" s="47" t="s">
        <v>13</v>
      </c>
      <c r="D68" s="47" t="s">
        <v>14</v>
      </c>
      <c r="E68" s="48">
        <v>42613</v>
      </c>
      <c r="F68" s="55">
        <v>7719981</v>
      </c>
      <c r="G68" s="55">
        <v>1000000</v>
      </c>
      <c r="H68" s="55">
        <v>6719981</v>
      </c>
      <c r="I68" s="55">
        <v>0</v>
      </c>
      <c r="J68" s="55">
        <v>0</v>
      </c>
      <c r="K68" s="55">
        <v>0</v>
      </c>
      <c r="L68" s="55">
        <v>0</v>
      </c>
      <c r="M68" s="55">
        <v>0</v>
      </c>
      <c r="N68" s="55">
        <v>0</v>
      </c>
      <c r="O68" s="55">
        <v>0</v>
      </c>
      <c r="P68" s="55">
        <v>0</v>
      </c>
      <c r="Q68" s="55">
        <v>0</v>
      </c>
      <c r="R68" s="55">
        <v>0</v>
      </c>
      <c r="S68" s="55">
        <v>0</v>
      </c>
      <c r="T68" s="55">
        <v>0</v>
      </c>
      <c r="U68" s="55">
        <v>0</v>
      </c>
    </row>
    <row r="69" spans="1:21" ht="11.25" customHeight="1" x14ac:dyDescent="0.2">
      <c r="A69" s="17">
        <v>66</v>
      </c>
      <c r="B69" s="46" t="s">
        <v>137</v>
      </c>
      <c r="C69" s="47" t="s">
        <v>10</v>
      </c>
      <c r="D69" s="47" t="s">
        <v>11</v>
      </c>
      <c r="E69" s="48">
        <v>42613</v>
      </c>
      <c r="F69" s="55">
        <v>148399428</v>
      </c>
      <c r="G69" s="55">
        <v>16654130</v>
      </c>
      <c r="H69" s="55">
        <v>131745298</v>
      </c>
      <c r="I69" s="55">
        <v>981575457</v>
      </c>
      <c r="J69" s="55">
        <v>963951626</v>
      </c>
      <c r="K69" s="55">
        <v>17623831</v>
      </c>
      <c r="L69" s="55">
        <v>13000000</v>
      </c>
      <c r="M69" s="55">
        <v>26684640</v>
      </c>
      <c r="N69" s="55">
        <v>24211339</v>
      </c>
      <c r="O69" s="55">
        <v>2473301</v>
      </c>
      <c r="P69" s="55">
        <v>1000000</v>
      </c>
      <c r="Q69" s="55">
        <v>0</v>
      </c>
      <c r="R69" s="55">
        <v>0</v>
      </c>
      <c r="S69" s="55">
        <v>0</v>
      </c>
      <c r="T69" s="55">
        <v>0</v>
      </c>
      <c r="U69" s="55">
        <v>0</v>
      </c>
    </row>
    <row r="70" spans="1:21" ht="11.25" customHeight="1" x14ac:dyDescent="0.2">
      <c r="A70" s="17">
        <v>67</v>
      </c>
      <c r="B70" s="46" t="s">
        <v>57</v>
      </c>
      <c r="C70" s="47" t="s">
        <v>10</v>
      </c>
      <c r="D70" s="47" t="s">
        <v>16</v>
      </c>
      <c r="E70" s="48">
        <v>42613</v>
      </c>
      <c r="F70" s="55">
        <v>3532078810</v>
      </c>
      <c r="G70" s="55">
        <v>909667249</v>
      </c>
      <c r="H70" s="55">
        <v>2622411561</v>
      </c>
      <c r="I70" s="55">
        <v>3334853772</v>
      </c>
      <c r="J70" s="55">
        <v>2987113064</v>
      </c>
      <c r="K70" s="55">
        <v>347740708</v>
      </c>
      <c r="L70" s="55">
        <v>275000000</v>
      </c>
      <c r="M70" s="55">
        <v>465978117</v>
      </c>
      <c r="N70" s="55">
        <v>245972342</v>
      </c>
      <c r="O70" s="55">
        <v>220005775</v>
      </c>
      <c r="P70" s="55">
        <v>30000000</v>
      </c>
      <c r="Q70" s="55">
        <v>8926332911</v>
      </c>
      <c r="R70" s="55">
        <v>8057789059</v>
      </c>
      <c r="S70" s="55">
        <v>868543852</v>
      </c>
      <c r="T70" s="55">
        <v>600000000</v>
      </c>
      <c r="U70" s="55">
        <v>0</v>
      </c>
    </row>
    <row r="71" spans="1:21" ht="11.25" customHeight="1" x14ac:dyDescent="0.2">
      <c r="A71" s="17">
        <v>68</v>
      </c>
      <c r="B71" s="46" t="s">
        <v>58</v>
      </c>
      <c r="C71" s="47" t="s">
        <v>13</v>
      </c>
      <c r="D71" s="47" t="s">
        <v>14</v>
      </c>
      <c r="E71" s="48">
        <v>42613</v>
      </c>
      <c r="F71" s="55">
        <v>5191210</v>
      </c>
      <c r="G71" s="55">
        <v>1000000</v>
      </c>
      <c r="H71" s="55">
        <v>4191210</v>
      </c>
      <c r="I71" s="55">
        <v>43776146</v>
      </c>
      <c r="J71" s="55">
        <v>38636276</v>
      </c>
      <c r="K71" s="55">
        <v>5139870</v>
      </c>
      <c r="L71" s="55">
        <v>2000000</v>
      </c>
      <c r="M71" s="55">
        <v>2208560</v>
      </c>
      <c r="N71" s="55">
        <v>1879439</v>
      </c>
      <c r="O71" s="55">
        <v>329121</v>
      </c>
      <c r="P71" s="55">
        <v>200000</v>
      </c>
      <c r="Q71" s="55">
        <v>0</v>
      </c>
      <c r="R71" s="55">
        <v>0</v>
      </c>
      <c r="S71" s="55">
        <v>0</v>
      </c>
      <c r="T71" s="55">
        <v>0</v>
      </c>
      <c r="U71" s="55">
        <v>0</v>
      </c>
    </row>
    <row r="72" spans="1:21" ht="11.25" customHeight="1" x14ac:dyDescent="0.2">
      <c r="B72" s="19"/>
      <c r="C72" s="20"/>
      <c r="E72" s="21"/>
      <c r="F72" s="13"/>
      <c r="G72" s="13"/>
      <c r="H72" s="13"/>
      <c r="I72" s="22"/>
      <c r="J72" s="22"/>
      <c r="K72" s="22"/>
      <c r="L72" s="22"/>
      <c r="M72" s="22"/>
      <c r="N72" s="22"/>
      <c r="O72" s="22"/>
      <c r="P72" s="22"/>
      <c r="Q72" s="22"/>
      <c r="R72" s="22"/>
      <c r="S72" s="22"/>
      <c r="T72" s="22"/>
      <c r="U72" s="22"/>
    </row>
    <row r="73" spans="1:21" ht="11.25" customHeight="1" thickBot="1" x14ac:dyDescent="0.25">
      <c r="A73" s="26"/>
      <c r="B73" s="45" t="s">
        <v>0</v>
      </c>
      <c r="C73" s="36"/>
      <c r="D73" s="37"/>
      <c r="E73" s="27"/>
      <c r="F73" s="28"/>
      <c r="G73" s="28"/>
      <c r="H73" s="28"/>
      <c r="I73" s="29">
        <f t="shared" ref="I73:U73" si="0">SUM(I4:I71)</f>
        <v>168799116688</v>
      </c>
      <c r="J73" s="29">
        <f t="shared" si="0"/>
        <v>157982339808</v>
      </c>
      <c r="K73" s="29">
        <f t="shared" si="0"/>
        <v>10816776880</v>
      </c>
      <c r="L73" s="29">
        <f t="shared" si="0"/>
        <v>6559421584</v>
      </c>
      <c r="M73" s="29">
        <f t="shared" si="0"/>
        <v>44583854258</v>
      </c>
      <c r="N73" s="29">
        <f t="shared" si="0"/>
        <v>40014585563</v>
      </c>
      <c r="O73" s="29">
        <f t="shared" si="0"/>
        <v>4569268695</v>
      </c>
      <c r="P73" s="29">
        <f t="shared" si="0"/>
        <v>2714268204</v>
      </c>
      <c r="Q73" s="29">
        <f t="shared" si="0"/>
        <v>79505413379</v>
      </c>
      <c r="R73" s="29">
        <f t="shared" si="0"/>
        <v>73275502857</v>
      </c>
      <c r="S73" s="29">
        <f t="shared" si="0"/>
        <v>6229910522</v>
      </c>
      <c r="T73" s="29">
        <f t="shared" si="0"/>
        <v>3793976216</v>
      </c>
      <c r="U73" s="29">
        <f t="shared" si="0"/>
        <v>519490370</v>
      </c>
    </row>
    <row r="74" spans="1:21" ht="12" thickTop="1" x14ac:dyDescent="0.2">
      <c r="A74" s="26"/>
      <c r="B74" s="45"/>
      <c r="C74" s="36"/>
      <c r="D74" s="37"/>
      <c r="E74" s="27"/>
      <c r="F74" s="30"/>
      <c r="G74" s="30"/>
      <c r="H74" s="30"/>
      <c r="I74" s="31"/>
      <c r="J74" s="31"/>
      <c r="K74" s="31"/>
      <c r="L74" s="31"/>
      <c r="M74" s="31"/>
      <c r="N74" s="31"/>
      <c r="O74" s="31"/>
      <c r="P74" s="31"/>
      <c r="Q74" s="31"/>
      <c r="R74" s="31"/>
      <c r="S74" s="31"/>
      <c r="T74" s="31"/>
      <c r="U74" s="31"/>
    </row>
    <row r="75" spans="1:21" x14ac:dyDescent="0.2">
      <c r="A75" s="26"/>
      <c r="B75" s="45" t="s">
        <v>152</v>
      </c>
      <c r="C75" s="49">
        <v>70</v>
      </c>
      <c r="D75" s="50"/>
      <c r="E75" s="27"/>
      <c r="F75" s="32"/>
      <c r="G75" s="32"/>
      <c r="H75" s="32"/>
      <c r="I75" s="33"/>
      <c r="J75" s="34"/>
      <c r="K75" s="34"/>
      <c r="L75" s="34"/>
      <c r="M75" s="34"/>
      <c r="N75" s="34"/>
      <c r="O75" s="34"/>
      <c r="P75" s="34"/>
      <c r="Q75" s="34"/>
      <c r="R75" s="34"/>
      <c r="S75" s="34"/>
      <c r="T75" s="34"/>
      <c r="U75" s="34"/>
    </row>
    <row r="76" spans="1:21" x14ac:dyDescent="0.2">
      <c r="A76" s="26"/>
      <c r="B76" s="51"/>
      <c r="C76" s="49"/>
      <c r="D76" s="50"/>
      <c r="E76" s="27"/>
      <c r="F76" s="32"/>
      <c r="G76" s="32"/>
      <c r="H76" s="32"/>
      <c r="I76" s="33"/>
      <c r="J76" s="34"/>
      <c r="K76" s="34"/>
      <c r="L76" s="34"/>
      <c r="M76" s="34"/>
      <c r="N76" s="34"/>
      <c r="O76" s="34"/>
      <c r="P76" s="34"/>
      <c r="Q76" s="34"/>
      <c r="R76" s="34"/>
      <c r="S76" s="34"/>
      <c r="T76" s="34"/>
      <c r="U76" s="34"/>
    </row>
    <row r="77" spans="1:21" x14ac:dyDescent="0.2">
      <c r="A77" s="26"/>
      <c r="B77" s="45" t="s">
        <v>1</v>
      </c>
      <c r="C77" s="36">
        <v>0</v>
      </c>
      <c r="D77" s="37"/>
      <c r="E77" s="27"/>
      <c r="F77" s="32"/>
      <c r="G77" s="32"/>
      <c r="H77" s="32"/>
      <c r="I77" s="33"/>
      <c r="J77" s="34"/>
      <c r="K77" s="34"/>
      <c r="L77" s="34"/>
      <c r="M77" s="34"/>
      <c r="N77" s="34"/>
      <c r="O77" s="34"/>
      <c r="P77" s="34"/>
      <c r="Q77" s="34"/>
      <c r="R77" s="34"/>
      <c r="S77" s="34"/>
      <c r="T77" s="34"/>
      <c r="U77" s="34"/>
    </row>
    <row r="78" spans="1:21" x14ac:dyDescent="0.2">
      <c r="A78" s="26"/>
      <c r="B78" s="52" t="s">
        <v>147</v>
      </c>
      <c r="C78" s="36"/>
      <c r="D78" s="37"/>
      <c r="E78" s="27"/>
      <c r="F78" s="32"/>
      <c r="G78" s="32"/>
      <c r="H78" s="32"/>
      <c r="I78" s="33"/>
      <c r="J78" s="34"/>
      <c r="K78" s="34"/>
      <c r="L78" s="34"/>
      <c r="M78" s="34"/>
      <c r="N78" s="34"/>
      <c r="O78" s="34"/>
      <c r="P78" s="34"/>
      <c r="Q78" s="34"/>
      <c r="R78" s="34"/>
      <c r="S78" s="34"/>
      <c r="T78" s="34"/>
      <c r="U78" s="34"/>
    </row>
    <row r="79" spans="1:21" x14ac:dyDescent="0.2">
      <c r="A79" s="26"/>
      <c r="B79" s="52"/>
      <c r="C79" s="36"/>
      <c r="D79" s="37"/>
      <c r="E79" s="27"/>
      <c r="F79" s="32"/>
      <c r="G79" s="32"/>
      <c r="H79" s="32"/>
      <c r="I79" s="33"/>
      <c r="J79" s="34"/>
      <c r="K79" s="34"/>
      <c r="L79" s="34"/>
      <c r="M79" s="34"/>
      <c r="N79" s="34"/>
      <c r="O79" s="34"/>
      <c r="P79" s="34"/>
      <c r="Q79" s="34"/>
      <c r="R79" s="34"/>
      <c r="S79" s="34"/>
      <c r="T79" s="34"/>
      <c r="U79" s="34"/>
    </row>
    <row r="80" spans="1:21" ht="11.25" customHeight="1" x14ac:dyDescent="0.2">
      <c r="A80" s="26"/>
      <c r="B80" s="53" t="s">
        <v>2</v>
      </c>
      <c r="C80" s="36">
        <v>2</v>
      </c>
      <c r="D80" s="37"/>
      <c r="E80" s="27"/>
      <c r="F80" s="32"/>
      <c r="G80" s="32"/>
      <c r="H80" s="32"/>
      <c r="I80" s="33"/>
      <c r="J80" s="34"/>
      <c r="K80" s="34"/>
      <c r="L80" s="34"/>
      <c r="M80" s="34"/>
      <c r="N80" s="34"/>
      <c r="O80" s="34"/>
      <c r="P80" s="34"/>
      <c r="Q80" s="34"/>
      <c r="R80" s="34"/>
      <c r="S80" s="34"/>
      <c r="T80" s="34"/>
      <c r="U80" s="34"/>
    </row>
    <row r="81" spans="1:21" ht="11.25" customHeight="1" x14ac:dyDescent="0.2">
      <c r="A81" s="26"/>
      <c r="B81" s="52" t="s">
        <v>36</v>
      </c>
      <c r="C81" s="36"/>
      <c r="D81" s="37"/>
      <c r="E81" s="27"/>
      <c r="F81" s="32"/>
      <c r="G81" s="32"/>
      <c r="H81" s="32"/>
      <c r="I81" s="33"/>
      <c r="J81" s="34"/>
      <c r="K81" s="34"/>
      <c r="L81" s="34"/>
      <c r="M81" s="34"/>
      <c r="N81" s="34"/>
      <c r="O81" s="34"/>
      <c r="P81" s="34"/>
      <c r="Q81" s="34"/>
      <c r="R81" s="34"/>
      <c r="S81" s="34"/>
      <c r="T81" s="34"/>
      <c r="U81" s="34"/>
    </row>
    <row r="82" spans="1:21" ht="11.25" customHeight="1" x14ac:dyDescent="0.2">
      <c r="A82" s="26"/>
      <c r="B82" s="52" t="s">
        <v>51</v>
      </c>
      <c r="C82" s="36"/>
      <c r="D82" s="37"/>
      <c r="E82" s="27"/>
      <c r="F82" s="32"/>
      <c r="G82" s="32"/>
      <c r="H82" s="32"/>
      <c r="I82" s="33"/>
      <c r="J82" s="34"/>
      <c r="K82" s="34"/>
      <c r="L82" s="34"/>
      <c r="M82" s="34"/>
      <c r="N82" s="34"/>
      <c r="O82" s="34"/>
      <c r="P82" s="34"/>
      <c r="Q82" s="34"/>
      <c r="R82" s="34"/>
      <c r="S82" s="34"/>
      <c r="T82" s="34"/>
      <c r="U82" s="34"/>
    </row>
    <row r="83" spans="1:21" x14ac:dyDescent="0.2">
      <c r="A83" s="26"/>
      <c r="B83" s="52"/>
      <c r="C83" s="36"/>
      <c r="D83" s="37"/>
      <c r="E83" s="27"/>
      <c r="F83" s="32"/>
      <c r="G83" s="32"/>
      <c r="H83" s="32"/>
      <c r="I83" s="33"/>
      <c r="J83" s="34"/>
      <c r="K83" s="34"/>
      <c r="L83" s="34"/>
      <c r="M83" s="34"/>
      <c r="N83" s="34"/>
      <c r="O83" s="34"/>
      <c r="P83" s="34"/>
      <c r="Q83" s="34"/>
      <c r="R83" s="34"/>
      <c r="S83" s="34"/>
      <c r="T83" s="34"/>
      <c r="U83" s="34"/>
    </row>
    <row r="84" spans="1:21" ht="11.25" customHeight="1" x14ac:dyDescent="0.2">
      <c r="A84" s="26"/>
      <c r="B84" s="45" t="s">
        <v>85</v>
      </c>
      <c r="C84" s="36"/>
      <c r="D84" s="37"/>
      <c r="E84" s="27"/>
      <c r="F84" s="32"/>
      <c r="G84" s="32"/>
      <c r="H84" s="32"/>
      <c r="I84" s="33"/>
      <c r="J84" s="34"/>
      <c r="K84" s="34"/>
      <c r="L84" s="34"/>
      <c r="M84" s="34"/>
      <c r="N84" s="34"/>
      <c r="O84" s="34"/>
      <c r="P84" s="34"/>
      <c r="Q84" s="34"/>
      <c r="R84" s="34"/>
      <c r="S84" s="34"/>
      <c r="T84" s="34"/>
      <c r="U84" s="34"/>
    </row>
    <row r="85" spans="1:21" ht="11.25" customHeight="1" x14ac:dyDescent="0.2">
      <c r="A85" s="26"/>
      <c r="B85" s="54" t="s">
        <v>147</v>
      </c>
      <c r="C85" s="36"/>
      <c r="D85" s="37"/>
      <c r="E85" s="27"/>
      <c r="F85" s="32"/>
      <c r="G85" s="32"/>
      <c r="H85" s="32"/>
      <c r="I85" s="33"/>
      <c r="J85" s="34"/>
      <c r="K85" s="34"/>
      <c r="L85" s="34"/>
      <c r="M85" s="34"/>
      <c r="N85" s="34"/>
      <c r="O85" s="34"/>
      <c r="P85" s="34"/>
      <c r="Q85" s="34"/>
      <c r="R85" s="34"/>
      <c r="S85" s="34"/>
      <c r="T85" s="34"/>
      <c r="U85" s="34"/>
    </row>
    <row r="86" spans="1:21" x14ac:dyDescent="0.2">
      <c r="A86" s="26"/>
      <c r="B86" s="35"/>
      <c r="C86" s="36"/>
      <c r="D86" s="37"/>
      <c r="E86" s="27"/>
      <c r="F86" s="32"/>
      <c r="G86" s="32"/>
      <c r="H86" s="32"/>
      <c r="I86" s="33"/>
      <c r="J86" s="34"/>
      <c r="K86" s="34"/>
      <c r="L86" s="34"/>
      <c r="M86" s="34"/>
      <c r="N86" s="34"/>
      <c r="O86" s="34"/>
      <c r="P86" s="34"/>
      <c r="Q86" s="34"/>
      <c r="R86" s="34"/>
      <c r="S86" s="34"/>
      <c r="T86" s="34"/>
      <c r="U86" s="34"/>
    </row>
    <row r="87" spans="1:21" ht="11.25" customHeight="1" x14ac:dyDescent="0.2">
      <c r="A87" s="26"/>
      <c r="B87" s="45" t="s">
        <v>153</v>
      </c>
      <c r="C87" s="36">
        <v>68</v>
      </c>
      <c r="D87" s="37"/>
      <c r="E87" s="27"/>
      <c r="F87" s="38"/>
      <c r="G87" s="38"/>
      <c r="H87" s="38"/>
      <c r="I87" s="39"/>
      <c r="J87" s="38"/>
      <c r="K87" s="38"/>
      <c r="L87" s="38"/>
      <c r="M87" s="38"/>
      <c r="N87" s="38"/>
      <c r="O87" s="38"/>
      <c r="P87" s="38"/>
      <c r="Q87" s="38"/>
      <c r="R87" s="38"/>
      <c r="S87" s="38"/>
      <c r="T87" s="38"/>
      <c r="U87" s="38"/>
    </row>
    <row r="88" spans="1:21" x14ac:dyDescent="0.2">
      <c r="A88" s="26"/>
      <c r="B88" s="35"/>
      <c r="C88" s="36"/>
      <c r="D88" s="37"/>
      <c r="E88" s="27"/>
      <c r="F88" s="40"/>
      <c r="G88" s="40"/>
      <c r="H88" s="40"/>
      <c r="I88" s="41"/>
      <c r="J88" s="42"/>
      <c r="K88" s="42"/>
      <c r="L88" s="42"/>
      <c r="M88" s="42"/>
      <c r="N88" s="42"/>
      <c r="O88" s="42"/>
      <c r="P88" s="42"/>
      <c r="Q88" s="42"/>
      <c r="R88" s="42"/>
      <c r="S88" s="42"/>
      <c r="T88" s="42"/>
      <c r="U88" s="42"/>
    </row>
    <row r="89" spans="1:21" ht="11.25" customHeight="1" x14ac:dyDescent="0.2">
      <c r="A89" s="26"/>
      <c r="B89" s="57" t="s">
        <v>104</v>
      </c>
      <c r="C89" s="57"/>
      <c r="D89" s="57"/>
      <c r="E89" s="57"/>
      <c r="F89" s="57"/>
      <c r="G89" s="57"/>
      <c r="H89" s="57"/>
      <c r="I89" s="57"/>
      <c r="J89" s="57"/>
      <c r="K89" s="57"/>
      <c r="L89" s="57"/>
      <c r="M89" s="57"/>
      <c r="N89" s="57"/>
      <c r="O89" s="57"/>
      <c r="P89" s="57"/>
      <c r="Q89" s="57"/>
      <c r="R89" s="57"/>
      <c r="S89" s="57"/>
      <c r="T89" s="57"/>
      <c r="U89" s="57"/>
    </row>
    <row r="90" spans="1:21" x14ac:dyDescent="0.2">
      <c r="A90" s="26"/>
      <c r="B90" s="56" t="s">
        <v>105</v>
      </c>
      <c r="C90" s="56"/>
      <c r="D90" s="56"/>
      <c r="E90" s="56"/>
      <c r="F90" s="56"/>
      <c r="G90" s="56"/>
      <c r="H90" s="56"/>
      <c r="I90" s="56"/>
      <c r="J90" s="56"/>
      <c r="K90" s="56"/>
      <c r="L90" s="56"/>
      <c r="M90" s="56"/>
      <c r="N90" s="56"/>
      <c r="O90" s="56"/>
      <c r="P90" s="56"/>
      <c r="Q90" s="56"/>
      <c r="R90" s="56"/>
      <c r="S90" s="56"/>
      <c r="T90" s="56"/>
      <c r="U90" s="56"/>
    </row>
    <row r="91" spans="1:21" ht="11.25" customHeight="1" x14ac:dyDescent="0.2">
      <c r="A91" s="26"/>
      <c r="B91" s="56" t="s">
        <v>106</v>
      </c>
      <c r="C91" s="56"/>
      <c r="D91" s="56"/>
      <c r="E91" s="56"/>
      <c r="F91" s="56"/>
      <c r="G91" s="56"/>
      <c r="H91" s="56"/>
      <c r="I91" s="56"/>
      <c r="J91" s="56"/>
      <c r="K91" s="56"/>
      <c r="L91" s="56"/>
      <c r="M91" s="56"/>
      <c r="N91" s="56"/>
      <c r="O91" s="56"/>
      <c r="P91" s="56"/>
      <c r="Q91" s="56"/>
      <c r="R91" s="56"/>
      <c r="S91" s="56"/>
      <c r="T91" s="56"/>
      <c r="U91" s="56"/>
    </row>
    <row r="92" spans="1:21" x14ac:dyDescent="0.2">
      <c r="A92" s="26"/>
      <c r="B92" s="56" t="s">
        <v>107</v>
      </c>
      <c r="C92" s="56"/>
      <c r="D92" s="56"/>
      <c r="E92" s="56"/>
      <c r="F92" s="56"/>
      <c r="G92" s="56"/>
      <c r="H92" s="56"/>
      <c r="I92" s="56"/>
      <c r="J92" s="56"/>
      <c r="K92" s="56"/>
      <c r="L92" s="56"/>
      <c r="M92" s="56"/>
      <c r="N92" s="56"/>
      <c r="O92" s="56"/>
      <c r="P92" s="56"/>
      <c r="Q92" s="56"/>
      <c r="R92" s="56"/>
      <c r="S92" s="56"/>
      <c r="T92" s="56"/>
      <c r="U92" s="56"/>
    </row>
    <row r="93" spans="1:21" ht="11.25" customHeight="1" x14ac:dyDescent="0.2">
      <c r="A93" s="26"/>
      <c r="B93" s="58" t="s">
        <v>97</v>
      </c>
      <c r="C93" s="58"/>
      <c r="D93" s="58"/>
      <c r="E93" s="58"/>
      <c r="F93" s="58"/>
      <c r="G93" s="58"/>
      <c r="H93" s="58"/>
      <c r="I93" s="58"/>
      <c r="J93" s="58"/>
      <c r="K93" s="58"/>
      <c r="L93" s="58"/>
      <c r="M93" s="58"/>
      <c r="N93" s="58"/>
      <c r="O93" s="58"/>
      <c r="P93" s="58"/>
      <c r="Q93" s="58"/>
      <c r="R93" s="58"/>
      <c r="S93" s="58"/>
      <c r="T93" s="58"/>
      <c r="U93" s="58"/>
    </row>
    <row r="94" spans="1:21" x14ac:dyDescent="0.2">
      <c r="A94" s="26"/>
      <c r="B94" s="59"/>
      <c r="C94" s="59"/>
      <c r="D94" s="59"/>
      <c r="E94" s="59"/>
      <c r="F94" s="59"/>
      <c r="G94" s="59"/>
      <c r="H94" s="59"/>
      <c r="I94" s="59"/>
      <c r="J94" s="59"/>
      <c r="K94" s="59"/>
      <c r="L94" s="59"/>
      <c r="M94" s="59"/>
      <c r="N94" s="59"/>
      <c r="O94" s="59"/>
      <c r="P94" s="59"/>
      <c r="Q94" s="59"/>
      <c r="R94" s="59"/>
      <c r="S94" s="59"/>
      <c r="T94" s="59"/>
      <c r="U94" s="59"/>
    </row>
    <row r="95" spans="1:21" ht="11.25" customHeight="1" x14ac:dyDescent="0.2">
      <c r="A95" s="26"/>
      <c r="B95" s="56" t="s">
        <v>130</v>
      </c>
      <c r="C95" s="56"/>
      <c r="D95" s="56"/>
      <c r="E95" s="56"/>
      <c r="F95" s="56"/>
      <c r="G95" s="56"/>
      <c r="H95" s="56"/>
      <c r="I95" s="56"/>
      <c r="J95" s="56"/>
      <c r="K95" s="56"/>
      <c r="L95" s="56"/>
      <c r="M95" s="56"/>
      <c r="N95" s="56"/>
      <c r="O95" s="56"/>
      <c r="P95" s="56"/>
      <c r="Q95" s="56"/>
      <c r="R95" s="56"/>
      <c r="S95" s="56"/>
      <c r="T95" s="56"/>
      <c r="U95" s="56"/>
    </row>
    <row r="96" spans="1:21" x14ac:dyDescent="0.2">
      <c r="A96" s="26"/>
      <c r="B96" s="59"/>
      <c r="C96" s="59"/>
      <c r="D96" s="59"/>
      <c r="E96" s="59"/>
      <c r="F96" s="59"/>
      <c r="G96" s="59"/>
      <c r="H96" s="59"/>
      <c r="I96" s="59"/>
      <c r="J96" s="59"/>
      <c r="K96" s="59"/>
      <c r="L96" s="59"/>
      <c r="M96" s="59"/>
      <c r="N96" s="59"/>
      <c r="O96" s="59"/>
      <c r="P96" s="59"/>
      <c r="Q96" s="59"/>
      <c r="R96" s="59"/>
      <c r="S96" s="59"/>
      <c r="T96" s="59"/>
      <c r="U96" s="59"/>
    </row>
    <row r="97" spans="1:21" ht="11.25" customHeight="1" x14ac:dyDescent="0.2">
      <c r="A97" s="26"/>
      <c r="B97" s="56" t="s">
        <v>63</v>
      </c>
      <c r="C97" s="56"/>
      <c r="D97" s="56"/>
      <c r="E97" s="56"/>
      <c r="F97" s="56"/>
      <c r="G97" s="56"/>
      <c r="H97" s="56"/>
      <c r="I97" s="56"/>
      <c r="J97" s="56"/>
      <c r="K97" s="56"/>
      <c r="L97" s="56"/>
      <c r="M97" s="56"/>
      <c r="N97" s="56"/>
      <c r="O97" s="56"/>
      <c r="P97" s="56"/>
      <c r="Q97" s="56"/>
      <c r="R97" s="56"/>
      <c r="S97" s="56"/>
      <c r="T97" s="56"/>
      <c r="U97" s="56"/>
    </row>
    <row r="98" spans="1:21" x14ac:dyDescent="0.2">
      <c r="A98" s="26"/>
      <c r="B98" s="56"/>
      <c r="C98" s="56"/>
      <c r="D98" s="56"/>
      <c r="E98" s="56"/>
      <c r="F98" s="56"/>
      <c r="G98" s="56"/>
      <c r="H98" s="56"/>
      <c r="I98" s="56"/>
      <c r="J98" s="56"/>
      <c r="K98" s="56"/>
      <c r="L98" s="56"/>
      <c r="M98" s="56"/>
      <c r="N98" s="56"/>
      <c r="O98" s="56"/>
      <c r="P98" s="56"/>
      <c r="Q98" s="56"/>
      <c r="R98" s="56"/>
      <c r="S98" s="56"/>
      <c r="T98" s="56"/>
      <c r="U98" s="56"/>
    </row>
    <row r="99" spans="1:21" ht="11.25" customHeight="1" x14ac:dyDescent="0.2">
      <c r="A99" s="26"/>
      <c r="B99" s="60" t="s">
        <v>4</v>
      </c>
      <c r="C99" s="60"/>
      <c r="D99" s="60"/>
      <c r="E99" s="60"/>
      <c r="F99" s="60"/>
      <c r="G99" s="60"/>
      <c r="H99" s="60"/>
      <c r="I99" s="60"/>
      <c r="J99" s="60"/>
      <c r="K99" s="60"/>
      <c r="L99" s="60"/>
      <c r="M99" s="60"/>
      <c r="N99" s="60"/>
      <c r="O99" s="60"/>
      <c r="P99" s="60"/>
      <c r="Q99" s="60"/>
      <c r="R99" s="60"/>
      <c r="S99" s="60"/>
      <c r="T99" s="60"/>
      <c r="U99" s="60"/>
    </row>
    <row r="100" spans="1:21" x14ac:dyDescent="0.2">
      <c r="A100" s="26"/>
      <c r="B100" s="60" t="s">
        <v>5</v>
      </c>
      <c r="C100" s="60"/>
      <c r="D100" s="60"/>
      <c r="E100" s="60"/>
      <c r="F100" s="60"/>
      <c r="G100" s="60"/>
      <c r="H100" s="60"/>
      <c r="I100" s="60"/>
      <c r="J100" s="60"/>
      <c r="K100" s="60"/>
      <c r="L100" s="60"/>
      <c r="M100" s="60"/>
      <c r="N100" s="60"/>
      <c r="O100" s="60"/>
      <c r="P100" s="60"/>
      <c r="Q100" s="60"/>
      <c r="R100" s="60"/>
      <c r="S100" s="60"/>
      <c r="T100" s="60"/>
      <c r="U100" s="60"/>
    </row>
    <row r="101" spans="1:21" ht="11.25" customHeight="1" x14ac:dyDescent="0.2">
      <c r="A101" s="26"/>
      <c r="B101" s="60" t="s">
        <v>8</v>
      </c>
      <c r="C101" s="60"/>
      <c r="D101" s="60"/>
      <c r="E101" s="60"/>
      <c r="F101" s="60"/>
      <c r="G101" s="60"/>
      <c r="H101" s="60"/>
      <c r="I101" s="60"/>
      <c r="J101" s="60"/>
      <c r="K101" s="60"/>
      <c r="L101" s="60"/>
      <c r="M101" s="60"/>
      <c r="N101" s="60"/>
      <c r="O101" s="60"/>
      <c r="P101" s="60"/>
      <c r="Q101" s="60"/>
      <c r="R101" s="60"/>
      <c r="S101" s="60"/>
      <c r="T101" s="60"/>
      <c r="U101" s="60"/>
    </row>
    <row r="102" spans="1:21" x14ac:dyDescent="0.2">
      <c r="A102" s="26"/>
      <c r="B102" s="60" t="s">
        <v>7</v>
      </c>
      <c r="C102" s="60"/>
      <c r="D102" s="60"/>
      <c r="E102" s="60"/>
      <c r="F102" s="60"/>
      <c r="G102" s="60"/>
      <c r="H102" s="60"/>
      <c r="I102" s="60"/>
      <c r="J102" s="60"/>
      <c r="K102" s="60"/>
      <c r="L102" s="60"/>
      <c r="M102" s="60"/>
      <c r="N102" s="60"/>
      <c r="O102" s="60"/>
      <c r="P102" s="60"/>
      <c r="Q102" s="60"/>
      <c r="R102" s="60"/>
      <c r="S102" s="60"/>
      <c r="T102" s="60"/>
      <c r="U102" s="60"/>
    </row>
    <row r="103" spans="1:21" ht="11.25" customHeight="1" x14ac:dyDescent="0.2">
      <c r="A103" s="26"/>
      <c r="B103" s="60" t="s">
        <v>6</v>
      </c>
      <c r="C103" s="60"/>
      <c r="D103" s="60"/>
      <c r="E103" s="60"/>
      <c r="F103" s="60"/>
      <c r="G103" s="60"/>
      <c r="H103" s="60"/>
      <c r="I103" s="60"/>
      <c r="J103" s="60"/>
      <c r="K103" s="60"/>
      <c r="L103" s="60"/>
      <c r="M103" s="60"/>
      <c r="N103" s="60"/>
      <c r="O103" s="60"/>
      <c r="P103" s="60"/>
      <c r="Q103" s="60"/>
      <c r="R103" s="60"/>
      <c r="S103" s="60"/>
      <c r="T103" s="60"/>
      <c r="U103" s="60"/>
    </row>
    <row r="104" spans="1:21" x14ac:dyDescent="0.2">
      <c r="A104" s="26"/>
      <c r="B104" s="61" t="s">
        <v>61</v>
      </c>
      <c r="C104" s="61"/>
      <c r="D104" s="61"/>
      <c r="E104" s="61"/>
      <c r="F104" s="61"/>
      <c r="G104" s="61"/>
      <c r="H104" s="61"/>
      <c r="I104" s="61"/>
      <c r="J104" s="61"/>
      <c r="K104" s="61"/>
      <c r="L104" s="61"/>
      <c r="M104" s="61"/>
      <c r="N104" s="61"/>
      <c r="O104" s="61"/>
      <c r="P104" s="61"/>
      <c r="Q104" s="61"/>
      <c r="R104" s="61"/>
      <c r="S104" s="61"/>
      <c r="T104" s="61"/>
      <c r="U104" s="61"/>
    </row>
    <row r="105" spans="1:21" ht="11.25" customHeight="1" x14ac:dyDescent="0.2">
      <c r="A105" s="26"/>
      <c r="B105" s="62"/>
      <c r="C105" s="62"/>
      <c r="D105" s="62"/>
      <c r="E105" s="62"/>
      <c r="F105" s="62"/>
      <c r="G105" s="62"/>
      <c r="H105" s="62"/>
      <c r="I105" s="62"/>
      <c r="J105" s="62"/>
      <c r="K105" s="62"/>
      <c r="L105" s="62"/>
      <c r="M105" s="62"/>
      <c r="N105" s="62"/>
      <c r="O105" s="62"/>
      <c r="P105" s="62"/>
      <c r="Q105" s="62"/>
      <c r="R105" s="62"/>
      <c r="S105" s="62"/>
      <c r="T105" s="62"/>
      <c r="U105" s="62"/>
    </row>
    <row r="106" spans="1:21" x14ac:dyDescent="0.2">
      <c r="A106" s="26"/>
      <c r="B106" s="56" t="s">
        <v>3</v>
      </c>
      <c r="C106" s="56"/>
      <c r="D106" s="56"/>
      <c r="E106" s="56"/>
      <c r="F106" s="56"/>
      <c r="G106" s="56"/>
      <c r="H106" s="56"/>
      <c r="I106" s="56"/>
      <c r="J106" s="56"/>
      <c r="K106" s="56"/>
      <c r="L106" s="56"/>
      <c r="M106" s="56"/>
      <c r="N106" s="56"/>
      <c r="O106" s="56"/>
      <c r="P106" s="56"/>
      <c r="Q106" s="56"/>
      <c r="R106" s="56"/>
      <c r="S106" s="56"/>
      <c r="T106" s="56"/>
      <c r="U106" s="56"/>
    </row>
    <row r="107" spans="1:21" ht="11.25" customHeight="1" x14ac:dyDescent="0.2">
      <c r="A107" s="26"/>
      <c r="B107" s="63"/>
      <c r="C107" s="63"/>
      <c r="D107" s="63"/>
      <c r="E107" s="63"/>
      <c r="F107" s="63"/>
      <c r="G107" s="63"/>
      <c r="H107" s="63"/>
      <c r="I107" s="63"/>
      <c r="J107" s="63"/>
      <c r="K107" s="63"/>
      <c r="L107" s="63"/>
      <c r="M107" s="63"/>
      <c r="N107" s="63"/>
      <c r="O107" s="63"/>
      <c r="P107" s="63"/>
      <c r="Q107" s="63"/>
      <c r="R107" s="63"/>
      <c r="S107" s="63"/>
      <c r="T107" s="63"/>
      <c r="U107" s="63"/>
    </row>
    <row r="108" spans="1:21" x14ac:dyDescent="0.2">
      <c r="A108" s="26"/>
      <c r="B108" s="56" t="s">
        <v>69</v>
      </c>
      <c r="C108" s="56"/>
      <c r="D108" s="56"/>
      <c r="E108" s="56"/>
      <c r="F108" s="56"/>
      <c r="G108" s="56"/>
      <c r="H108" s="56"/>
      <c r="I108" s="56"/>
      <c r="J108" s="56"/>
      <c r="K108" s="56"/>
      <c r="L108" s="56"/>
      <c r="M108" s="56"/>
      <c r="N108" s="56"/>
      <c r="O108" s="56"/>
      <c r="P108" s="56"/>
      <c r="Q108" s="56"/>
      <c r="R108" s="56"/>
      <c r="S108" s="56"/>
      <c r="T108" s="56"/>
      <c r="U108" s="56"/>
    </row>
    <row r="109" spans="1:21" ht="11.25" customHeight="1" x14ac:dyDescent="0.2">
      <c r="A109" s="26"/>
      <c r="B109" s="56"/>
      <c r="C109" s="56"/>
      <c r="D109" s="56"/>
      <c r="E109" s="56"/>
      <c r="F109" s="56"/>
      <c r="G109" s="56"/>
      <c r="H109" s="56"/>
      <c r="I109" s="56"/>
      <c r="J109" s="56"/>
      <c r="K109" s="56"/>
      <c r="L109" s="56"/>
      <c r="M109" s="56"/>
      <c r="N109" s="56"/>
      <c r="O109" s="56"/>
      <c r="P109" s="56"/>
      <c r="Q109" s="56"/>
      <c r="R109" s="56"/>
      <c r="S109" s="56"/>
      <c r="T109" s="56"/>
      <c r="U109" s="56"/>
    </row>
    <row r="110" spans="1:21" x14ac:dyDescent="0.2">
      <c r="A110" s="26"/>
      <c r="B110" s="56" t="s">
        <v>70</v>
      </c>
      <c r="C110" s="56"/>
      <c r="D110" s="56"/>
      <c r="E110" s="56"/>
      <c r="F110" s="56"/>
      <c r="G110" s="56"/>
      <c r="H110" s="56"/>
      <c r="I110" s="56"/>
      <c r="J110" s="56"/>
      <c r="K110" s="56"/>
      <c r="L110" s="56"/>
      <c r="M110" s="56"/>
      <c r="N110" s="56"/>
      <c r="O110" s="56"/>
      <c r="P110" s="56"/>
      <c r="Q110" s="56"/>
      <c r="R110" s="56"/>
      <c r="S110" s="56"/>
      <c r="T110" s="56"/>
      <c r="U110" s="56"/>
    </row>
    <row r="111" spans="1:21" x14ac:dyDescent="0.2">
      <c r="A111" s="26"/>
      <c r="B111" s="63"/>
      <c r="C111" s="63"/>
      <c r="D111" s="63"/>
      <c r="E111" s="63"/>
      <c r="F111" s="63"/>
      <c r="G111" s="63"/>
      <c r="H111" s="63"/>
      <c r="I111" s="63"/>
      <c r="J111" s="63"/>
      <c r="K111" s="63"/>
      <c r="L111" s="63"/>
      <c r="M111" s="63"/>
      <c r="N111" s="63"/>
      <c r="O111" s="63"/>
      <c r="P111" s="63"/>
      <c r="Q111" s="63"/>
      <c r="R111" s="63"/>
      <c r="S111" s="63"/>
      <c r="T111" s="63"/>
      <c r="U111" s="63"/>
    </row>
    <row r="112" spans="1:21" x14ac:dyDescent="0.2">
      <c r="A112" s="26"/>
      <c r="B112" s="56" t="s">
        <v>71</v>
      </c>
      <c r="C112" s="56"/>
      <c r="D112" s="56"/>
      <c r="E112" s="56"/>
      <c r="F112" s="56"/>
      <c r="G112" s="56"/>
      <c r="H112" s="56"/>
      <c r="I112" s="56"/>
      <c r="J112" s="56"/>
      <c r="K112" s="56"/>
      <c r="L112" s="56"/>
      <c r="M112" s="56"/>
      <c r="N112" s="56"/>
      <c r="O112" s="56"/>
      <c r="P112" s="56"/>
      <c r="Q112" s="56"/>
      <c r="R112" s="56"/>
      <c r="S112" s="56"/>
      <c r="T112" s="56"/>
      <c r="U112" s="56"/>
    </row>
    <row r="113" spans="1:21" x14ac:dyDescent="0.2">
      <c r="A113" s="26"/>
      <c r="B113" s="63"/>
      <c r="C113" s="63"/>
      <c r="D113" s="63"/>
      <c r="E113" s="63"/>
      <c r="F113" s="63"/>
      <c r="G113" s="63"/>
      <c r="H113" s="63"/>
      <c r="I113" s="63"/>
      <c r="J113" s="63"/>
      <c r="K113" s="63"/>
      <c r="L113" s="63"/>
      <c r="M113" s="63"/>
      <c r="N113" s="63"/>
      <c r="O113" s="63"/>
      <c r="P113" s="63"/>
      <c r="Q113" s="63"/>
      <c r="R113" s="63"/>
      <c r="S113" s="63"/>
      <c r="T113" s="63"/>
      <c r="U113" s="63"/>
    </row>
    <row r="114" spans="1:21" x14ac:dyDescent="0.2">
      <c r="A114" s="26"/>
      <c r="B114" s="64" t="s">
        <v>132</v>
      </c>
      <c r="C114" s="64"/>
      <c r="D114" s="64"/>
      <c r="E114" s="64"/>
      <c r="F114" s="64"/>
      <c r="G114" s="64"/>
      <c r="H114" s="64"/>
      <c r="I114" s="64"/>
      <c r="J114" s="64"/>
      <c r="K114" s="64"/>
      <c r="L114" s="64"/>
      <c r="M114" s="64"/>
      <c r="N114" s="64"/>
      <c r="O114" s="64"/>
      <c r="P114" s="64"/>
      <c r="Q114" s="64"/>
      <c r="R114" s="64"/>
      <c r="S114" s="64"/>
      <c r="T114" s="64"/>
      <c r="U114" s="64"/>
    </row>
    <row r="115" spans="1:21" x14ac:dyDescent="0.2">
      <c r="A115" s="26"/>
      <c r="B115" s="63"/>
      <c r="C115" s="63"/>
      <c r="D115" s="63"/>
      <c r="E115" s="63"/>
      <c r="F115" s="63"/>
      <c r="G115" s="63"/>
      <c r="H115" s="63"/>
      <c r="I115" s="63"/>
      <c r="J115" s="63"/>
      <c r="K115" s="63"/>
      <c r="L115" s="63"/>
      <c r="M115" s="63"/>
      <c r="N115" s="63"/>
      <c r="O115" s="63"/>
      <c r="P115" s="63"/>
      <c r="Q115" s="63"/>
      <c r="R115" s="63"/>
      <c r="S115" s="63"/>
      <c r="T115" s="63"/>
      <c r="U115" s="63"/>
    </row>
    <row r="116" spans="1:21" x14ac:dyDescent="0.2">
      <c r="A116" s="26"/>
      <c r="B116" s="56" t="s">
        <v>110</v>
      </c>
      <c r="C116" s="56"/>
      <c r="D116" s="56"/>
      <c r="E116" s="56"/>
      <c r="F116" s="56"/>
      <c r="G116" s="56"/>
      <c r="H116" s="56"/>
      <c r="I116" s="56"/>
      <c r="J116" s="56"/>
      <c r="K116" s="56"/>
      <c r="L116" s="56"/>
      <c r="M116" s="56"/>
      <c r="N116" s="56"/>
      <c r="O116" s="56"/>
      <c r="P116" s="56"/>
      <c r="Q116" s="56"/>
      <c r="R116" s="56"/>
      <c r="S116" s="56"/>
      <c r="T116" s="56"/>
      <c r="U116" s="56"/>
    </row>
    <row r="117" spans="1:21" x14ac:dyDescent="0.2">
      <c r="A117" s="26"/>
      <c r="B117" s="63"/>
      <c r="C117" s="63"/>
      <c r="D117" s="63"/>
      <c r="E117" s="63"/>
      <c r="F117" s="63"/>
      <c r="G117" s="63"/>
      <c r="H117" s="63"/>
      <c r="I117" s="63"/>
      <c r="J117" s="63"/>
      <c r="K117" s="63"/>
      <c r="L117" s="63"/>
      <c r="M117" s="63"/>
      <c r="N117" s="63"/>
      <c r="O117" s="63"/>
      <c r="P117" s="63"/>
      <c r="Q117" s="63"/>
      <c r="R117" s="63"/>
      <c r="S117" s="63"/>
      <c r="T117" s="63"/>
      <c r="U117" s="63"/>
    </row>
    <row r="118" spans="1:21" x14ac:dyDescent="0.2">
      <c r="A118" s="26"/>
      <c r="B118" s="56" t="s">
        <v>111</v>
      </c>
      <c r="C118" s="56"/>
      <c r="D118" s="56"/>
      <c r="E118" s="56"/>
      <c r="F118" s="56"/>
      <c r="G118" s="56"/>
      <c r="H118" s="56"/>
      <c r="I118" s="56"/>
      <c r="J118" s="56"/>
      <c r="K118" s="56"/>
      <c r="L118" s="56"/>
      <c r="M118" s="56"/>
      <c r="N118" s="56"/>
      <c r="O118" s="56"/>
      <c r="P118" s="56"/>
      <c r="Q118" s="56"/>
      <c r="R118" s="56"/>
      <c r="S118" s="56"/>
      <c r="T118" s="56"/>
      <c r="U118" s="56"/>
    </row>
    <row r="119" spans="1:21" x14ac:dyDescent="0.2">
      <c r="A119" s="26"/>
      <c r="B119" s="56"/>
      <c r="C119" s="56"/>
      <c r="D119" s="56"/>
      <c r="E119" s="56"/>
      <c r="F119" s="56"/>
      <c r="G119" s="56"/>
      <c r="H119" s="56"/>
      <c r="I119" s="56"/>
      <c r="J119" s="56"/>
      <c r="K119" s="56"/>
      <c r="L119" s="56"/>
      <c r="M119" s="56"/>
      <c r="N119" s="56"/>
      <c r="O119" s="56"/>
      <c r="P119" s="56"/>
      <c r="Q119" s="56"/>
      <c r="R119" s="56"/>
      <c r="S119" s="56"/>
      <c r="T119" s="56"/>
      <c r="U119" s="56"/>
    </row>
    <row r="120" spans="1:21" x14ac:dyDescent="0.2">
      <c r="A120" s="26"/>
      <c r="B120" s="56" t="s">
        <v>112</v>
      </c>
      <c r="C120" s="56"/>
      <c r="D120" s="56"/>
      <c r="E120" s="56"/>
      <c r="F120" s="56"/>
      <c r="G120" s="56"/>
      <c r="H120" s="56"/>
      <c r="I120" s="56"/>
      <c r="J120" s="56"/>
      <c r="K120" s="56"/>
      <c r="L120" s="56"/>
      <c r="M120" s="56"/>
      <c r="N120" s="56"/>
      <c r="O120" s="56"/>
      <c r="P120" s="56"/>
      <c r="Q120" s="56"/>
      <c r="R120" s="56"/>
      <c r="S120" s="56"/>
      <c r="T120" s="56"/>
      <c r="U120" s="56"/>
    </row>
    <row r="121" spans="1:21" x14ac:dyDescent="0.2">
      <c r="A121" s="26"/>
      <c r="B121" s="63"/>
      <c r="C121" s="63"/>
      <c r="D121" s="63"/>
      <c r="E121" s="63"/>
      <c r="F121" s="63"/>
      <c r="G121" s="63"/>
      <c r="H121" s="63"/>
      <c r="I121" s="63"/>
      <c r="J121" s="63"/>
      <c r="K121" s="63"/>
      <c r="L121" s="63"/>
      <c r="M121" s="63"/>
      <c r="N121" s="63"/>
      <c r="O121" s="63"/>
      <c r="P121" s="63"/>
      <c r="Q121" s="63"/>
      <c r="R121" s="63"/>
      <c r="S121" s="63"/>
      <c r="T121" s="63"/>
      <c r="U121" s="63"/>
    </row>
    <row r="122" spans="1:21" x14ac:dyDescent="0.2">
      <c r="A122" s="26"/>
      <c r="B122" s="64" t="s">
        <v>133</v>
      </c>
      <c r="C122" s="64"/>
      <c r="D122" s="64"/>
      <c r="E122" s="64"/>
      <c r="F122" s="64"/>
      <c r="G122" s="64"/>
      <c r="H122" s="64"/>
      <c r="I122" s="64"/>
      <c r="J122" s="64"/>
      <c r="K122" s="64"/>
      <c r="L122" s="64"/>
      <c r="M122" s="64"/>
      <c r="N122" s="64"/>
      <c r="O122" s="64"/>
      <c r="P122" s="64"/>
      <c r="Q122" s="64"/>
      <c r="R122" s="64"/>
      <c r="S122" s="64"/>
      <c r="T122" s="64"/>
      <c r="U122" s="64"/>
    </row>
    <row r="123" spans="1:21" x14ac:dyDescent="0.2">
      <c r="A123" s="26"/>
      <c r="B123" s="64"/>
      <c r="C123" s="64"/>
      <c r="D123" s="64"/>
      <c r="E123" s="64"/>
      <c r="F123" s="64"/>
      <c r="G123" s="64"/>
      <c r="H123" s="64"/>
      <c r="I123" s="64"/>
      <c r="J123" s="64"/>
      <c r="K123" s="64"/>
      <c r="L123" s="64"/>
      <c r="M123" s="64"/>
      <c r="N123" s="64"/>
      <c r="O123" s="64"/>
      <c r="P123" s="64"/>
      <c r="Q123" s="64"/>
      <c r="R123" s="64"/>
      <c r="S123" s="64"/>
      <c r="T123" s="64"/>
      <c r="U123" s="64"/>
    </row>
    <row r="124" spans="1:21" x14ac:dyDescent="0.2">
      <c r="A124" s="26"/>
      <c r="B124" s="64" t="s">
        <v>108</v>
      </c>
      <c r="C124" s="64"/>
      <c r="D124" s="64"/>
      <c r="E124" s="64"/>
      <c r="F124" s="64"/>
      <c r="G124" s="64"/>
      <c r="H124" s="64"/>
      <c r="I124" s="64"/>
      <c r="J124" s="64"/>
      <c r="K124" s="64"/>
      <c r="L124" s="64"/>
      <c r="M124" s="64"/>
      <c r="N124" s="64"/>
      <c r="O124" s="64"/>
      <c r="P124" s="64"/>
      <c r="Q124" s="64"/>
      <c r="R124" s="64"/>
      <c r="S124" s="64"/>
      <c r="T124" s="64"/>
      <c r="U124" s="64"/>
    </row>
    <row r="125" spans="1:21" x14ac:dyDescent="0.2">
      <c r="A125" s="26"/>
      <c r="B125" s="64"/>
      <c r="C125" s="64"/>
      <c r="D125" s="64"/>
      <c r="E125" s="64"/>
      <c r="F125" s="64"/>
      <c r="G125" s="64"/>
      <c r="H125" s="64"/>
      <c r="I125" s="64"/>
      <c r="J125" s="64"/>
      <c r="K125" s="64"/>
      <c r="L125" s="64"/>
      <c r="M125" s="64"/>
      <c r="N125" s="64"/>
      <c r="O125" s="64"/>
      <c r="P125" s="64"/>
      <c r="Q125" s="64"/>
      <c r="R125" s="64"/>
      <c r="S125" s="64"/>
      <c r="T125" s="64"/>
      <c r="U125" s="64"/>
    </row>
    <row r="126" spans="1:21" x14ac:dyDescent="0.2">
      <c r="A126" s="26"/>
      <c r="B126" s="64" t="s">
        <v>131</v>
      </c>
      <c r="C126" s="64"/>
      <c r="D126" s="64"/>
      <c r="E126" s="64"/>
      <c r="F126" s="64"/>
      <c r="G126" s="64"/>
      <c r="H126" s="64"/>
      <c r="I126" s="64"/>
      <c r="J126" s="64"/>
      <c r="K126" s="64"/>
      <c r="L126" s="64"/>
      <c r="M126" s="64"/>
      <c r="N126" s="64"/>
      <c r="O126" s="64"/>
      <c r="P126" s="64"/>
      <c r="Q126" s="64"/>
      <c r="R126" s="64"/>
      <c r="S126" s="64"/>
      <c r="T126" s="64"/>
      <c r="U126" s="64"/>
    </row>
    <row r="127" spans="1:21" x14ac:dyDescent="0.2">
      <c r="A127" s="26"/>
      <c r="B127" s="64"/>
      <c r="C127" s="64"/>
      <c r="D127" s="64"/>
      <c r="E127" s="64"/>
      <c r="F127" s="64"/>
      <c r="G127" s="64"/>
      <c r="H127" s="64"/>
      <c r="I127" s="64"/>
      <c r="J127" s="64"/>
      <c r="K127" s="64"/>
      <c r="L127" s="64"/>
      <c r="M127" s="64"/>
      <c r="N127" s="64"/>
      <c r="O127" s="64"/>
      <c r="P127" s="64"/>
      <c r="Q127" s="64"/>
      <c r="R127" s="64"/>
      <c r="S127" s="64"/>
      <c r="T127" s="64"/>
      <c r="U127" s="64"/>
    </row>
    <row r="128" spans="1:21" x14ac:dyDescent="0.2">
      <c r="A128" s="26"/>
      <c r="B128" s="64" t="s">
        <v>109</v>
      </c>
      <c r="C128" s="64"/>
      <c r="D128" s="64"/>
      <c r="E128" s="64"/>
      <c r="F128" s="64"/>
      <c r="G128" s="64"/>
      <c r="H128" s="64"/>
      <c r="I128" s="64"/>
      <c r="J128" s="64"/>
      <c r="K128" s="64"/>
      <c r="L128" s="64"/>
      <c r="M128" s="64"/>
      <c r="N128" s="64"/>
      <c r="O128" s="64"/>
      <c r="P128" s="64"/>
      <c r="Q128" s="64"/>
      <c r="R128" s="64"/>
      <c r="S128" s="64"/>
      <c r="T128" s="64"/>
      <c r="U128" s="64"/>
    </row>
    <row r="129" spans="1:21" x14ac:dyDescent="0.2">
      <c r="A129" s="26"/>
      <c r="B129" s="65"/>
      <c r="C129" s="65"/>
      <c r="D129" s="65"/>
      <c r="E129" s="65"/>
      <c r="F129" s="65"/>
      <c r="G129" s="65"/>
      <c r="H129" s="65"/>
      <c r="I129" s="65"/>
      <c r="J129" s="65"/>
      <c r="K129" s="65"/>
      <c r="L129" s="65"/>
      <c r="M129" s="65"/>
      <c r="N129" s="65"/>
      <c r="O129" s="65"/>
      <c r="P129" s="65"/>
      <c r="Q129" s="65"/>
      <c r="R129" s="65"/>
      <c r="S129" s="65"/>
      <c r="T129" s="65"/>
      <c r="U129" s="65"/>
    </row>
    <row r="130" spans="1:21" x14ac:dyDescent="0.2">
      <c r="A130" s="26"/>
      <c r="B130" s="64" t="s">
        <v>134</v>
      </c>
      <c r="C130" s="64"/>
      <c r="D130" s="64"/>
      <c r="E130" s="64"/>
      <c r="F130" s="64"/>
      <c r="G130" s="64"/>
      <c r="H130" s="64"/>
      <c r="I130" s="64"/>
      <c r="J130" s="64"/>
      <c r="K130" s="64"/>
      <c r="L130" s="64"/>
      <c r="M130" s="64"/>
      <c r="N130" s="64"/>
      <c r="O130" s="64"/>
      <c r="P130" s="64"/>
      <c r="Q130" s="64"/>
      <c r="R130" s="64"/>
      <c r="S130" s="64"/>
      <c r="T130" s="64"/>
      <c r="U130" s="64"/>
    </row>
    <row r="131" spans="1:21" x14ac:dyDescent="0.2">
      <c r="A131" s="26"/>
      <c r="B131" s="64"/>
      <c r="C131" s="64"/>
      <c r="D131" s="64"/>
      <c r="E131" s="64"/>
      <c r="F131" s="64"/>
      <c r="G131" s="64"/>
      <c r="H131" s="64"/>
      <c r="I131" s="64"/>
      <c r="J131" s="64"/>
      <c r="K131" s="64"/>
      <c r="L131" s="64"/>
      <c r="M131" s="64"/>
      <c r="N131" s="64"/>
      <c r="O131" s="64"/>
      <c r="P131" s="64"/>
      <c r="Q131" s="64"/>
      <c r="R131" s="64"/>
      <c r="S131" s="64"/>
      <c r="T131" s="64"/>
      <c r="U131" s="64"/>
    </row>
    <row r="132" spans="1:21" x14ac:dyDescent="0.2">
      <c r="A132" s="26"/>
      <c r="B132" s="56" t="s">
        <v>113</v>
      </c>
      <c r="C132" s="56"/>
      <c r="D132" s="56"/>
      <c r="E132" s="56"/>
      <c r="F132" s="56"/>
      <c r="G132" s="56"/>
      <c r="H132" s="56"/>
      <c r="I132" s="56"/>
      <c r="J132" s="56"/>
      <c r="K132" s="56"/>
      <c r="L132" s="56"/>
      <c r="M132" s="56"/>
      <c r="N132" s="56"/>
      <c r="O132" s="56"/>
      <c r="P132" s="56"/>
      <c r="Q132" s="56"/>
      <c r="R132" s="56"/>
      <c r="S132" s="56"/>
      <c r="T132" s="56"/>
      <c r="U132" s="56"/>
    </row>
    <row r="133" spans="1:21" x14ac:dyDescent="0.2">
      <c r="A133" s="26"/>
      <c r="B133" s="35"/>
      <c r="C133" s="37"/>
      <c r="D133" s="37"/>
      <c r="E133" s="27"/>
      <c r="F133" s="32"/>
      <c r="G133" s="32"/>
      <c r="H133" s="32"/>
      <c r="I133" s="43"/>
      <c r="J133" s="44"/>
      <c r="K133" s="44"/>
      <c r="L133" s="44"/>
      <c r="M133" s="44"/>
      <c r="N133" s="44"/>
      <c r="O133" s="44"/>
      <c r="P133" s="44"/>
      <c r="Q133" s="44"/>
      <c r="R133" s="44"/>
      <c r="S133" s="44"/>
      <c r="T133" s="44"/>
      <c r="U133" s="44"/>
    </row>
    <row r="134" spans="1:21" x14ac:dyDescent="0.2">
      <c r="A134" s="26"/>
      <c r="B134" s="35"/>
      <c r="C134" s="37"/>
      <c r="D134" s="37"/>
      <c r="E134" s="27"/>
      <c r="F134" s="32"/>
      <c r="G134" s="32"/>
      <c r="H134" s="32"/>
      <c r="I134" s="43"/>
      <c r="J134" s="44"/>
      <c r="K134" s="44"/>
      <c r="L134" s="44"/>
      <c r="M134" s="44"/>
      <c r="N134" s="44"/>
      <c r="O134" s="44"/>
      <c r="P134" s="44"/>
      <c r="Q134" s="44"/>
      <c r="R134" s="44"/>
      <c r="S134" s="44"/>
      <c r="T134" s="44"/>
      <c r="U134" s="44"/>
    </row>
  </sheetData>
  <mergeCells count="44">
    <mergeCell ref="B124:U124"/>
    <mergeCell ref="B125:U125"/>
    <mergeCell ref="B126:U126"/>
    <mergeCell ref="B132:U132"/>
    <mergeCell ref="B127:U127"/>
    <mergeCell ref="B128:U128"/>
    <mergeCell ref="B129:U129"/>
    <mergeCell ref="B130:U130"/>
    <mergeCell ref="B131:U131"/>
    <mergeCell ref="B119:U119"/>
    <mergeCell ref="B120:U120"/>
    <mergeCell ref="B121:U121"/>
    <mergeCell ref="B122:U122"/>
    <mergeCell ref="B123:U123"/>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91:U91"/>
    <mergeCell ref="B89:U89"/>
    <mergeCell ref="B90:U90"/>
    <mergeCell ref="B92:U92"/>
    <mergeCell ref="B93:U93"/>
  </mergeCells>
  <conditionalFormatting sqref="B86">
    <cfRule type="containsText" dxfId="0" priority="61" operator="containsText" text="FALSE">
      <formula>NOT(ISERROR(SEARCH("FALSE",B86)))</formula>
    </cfRule>
  </conditionalFormatting>
  <printOptions horizontalCentered="1" headings="1" gridLines="1"/>
  <pageMargins left="0" right="0.2" top="1" bottom="0.41666666699999999" header="0.5" footer="0.16666666666666699"/>
  <pageSetup paperSize="5" scale="56" fitToHeight="0" orientation="landscape" r:id="rId1"/>
  <headerFooter alignWithMargins="0">
    <oddHeader xml:space="preserve">&amp;CSELECTED FCM FINANCIAL DATA AS OF 
August 31,&amp;KFF0000 &amp;K0000002016
FROM REPORTS FILED BY 
October 2,&amp;KFF0000 &amp;K0000002016
&amp;R&amp;P of &amp;N
</oddHeader>
  </headerFooter>
  <rowBreaks count="1" manualBreakCount="1">
    <brk id="7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2016</vt:lpstr>
      <vt:lpstr>'FCM Data August 2016'!Print_Area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2016-10-03T15:22:22Z</cp:lastPrinted>
  <dcterms:created xsi:type="dcterms:W3CDTF">2009-07-09T20:23:21Z</dcterms:created>
  <dcterms:modified xsi:type="dcterms:W3CDTF">2016-10-03T17:32:21Z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