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580" windowWidth="19440" windowHeight="9540"/>
  </bookViews>
  <sheets>
    <sheet name="FCM Data June 2016" sheetId="1" r:id="rId1"/>
  </sheets>
  <definedNames>
    <definedName name="_xlnm._FilterDatabase" localSheetId="0" hidden="1">'FCM Data June 2016'!$A$4:$Q$60</definedName>
    <definedName name="_xlnm.Print_Area" localSheetId="0">'FCM Data June 2016'!$A$1:$U$134</definedName>
  </definedNames>
  <calcPr calcId="145621"/>
</workbook>
</file>

<file path=xl/calcChain.xml><?xml version="1.0" encoding="utf-8"?>
<calcChain xmlns="http://schemas.openxmlformats.org/spreadsheetml/2006/main">
  <c r="L75" i="1" l="1"/>
  <c r="I75" i="1"/>
  <c r="S75" i="1"/>
  <c r="U75" i="1"/>
  <c r="J75" i="1"/>
  <c r="K75" i="1"/>
  <c r="M75" i="1"/>
  <c r="N75" i="1"/>
  <c r="O75" i="1"/>
  <c r="P75" i="1"/>
  <c r="Q75" i="1"/>
  <c r="R75" i="1"/>
  <c r="T75" i="1"/>
</calcChain>
</file>

<file path=xl/sharedStrings.xml><?xml version="1.0" encoding="utf-8"?>
<sst xmlns="http://schemas.openxmlformats.org/spreadsheetml/2006/main" count="284" uniqueCount="155">
  <si>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</si>
  <si>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</si>
  <si>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</si>
  <si>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</si>
  <si>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</si>
  <si>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</si>
  <si>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</si>
  <si>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</si>
  <si>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</si>
  <si>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</si>
  <si>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</si>
  <si>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</si>
  <si>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</si>
  <si>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</si>
  <si>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</si>
  <si>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</si>
  <si>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</si>
  <si>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</si>
  <si>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</si>
  <si>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</si>
  <si>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</si>
  <si>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</si>
  <si>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</si>
  <si>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</si>
  <si>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</si>
  <si>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</si>
  <si>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</si>
  <si>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</si>
  <si>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</si>
  <si>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</si>
  <si>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</si>
  <si>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</si>
  <si>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</si>
  <si>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</si>
  <si>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</si>
  <si>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</si>
  <si>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</si>
  <si>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</si>
  <si>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</si>
  <si>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</si>
  <si>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</si>
  <si>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</si>
  <si>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</si>
  <si>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</si>
  <si>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</si>
  <si>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</si>
  <si>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</si>
  <si>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</si>
  <si>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</si>
  <si>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</si>
  <si>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</si>
  <si>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</si>
  <si>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</si>
  <si>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</si>
  <si>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</si>
  <si>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</si>
  <si>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</si>
  <si>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</si>
  <si>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</si>
  <si>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</si>
  <si>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</si>
  <si>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</si>
  <si>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</si>
  <si>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</si>
  <si>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</si>
  <si>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</si>
  <si>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</si>
  <si>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</si>
  <si>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</si>
  <si>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</si>
  <si>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</si>
  <si>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</si>
  <si>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</si>
  <si>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</si>
  <si>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</si>
  <si>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</si>
  <si>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</si>
  <si>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</si>
  <si>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</si>
  <si>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</si>
  <si>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</si>
  <si>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</si>
  <si>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</si>
  <si>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</si>
  <si>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</si>
  <si>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Name Changes</t>
  </si>
  <si>
    <t>E D &amp; F MAN CAPITAL MARKETS INC</t>
  </si>
  <si>
    <t>E TRADE CLEARING LLC</t>
  </si>
  <si>
    <t>EFL FUTURES LIMITED</t>
  </si>
  <si>
    <t>FCM BD SD</t>
  </si>
  <si>
    <t>FCMRFD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</si>
  <si>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</si>
  <si>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</si>
  <si>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</si>
  <si>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</si>
  <si>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</si>
  <si>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</si>
  <si>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</si>
  <si>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</si>
  <si>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</si>
  <si>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</si>
  <si>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</si>
  <si>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</si>
  <si>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</si>
  <si>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</si>
  <si>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</si>
  <si>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</si>
  <si>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</si>
  <si>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</si>
  <si>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</si>
  <si>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</si>
  <si>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</si>
  <si>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</si>
  <si>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</si>
  <si>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</si>
  <si>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</si>
  <si>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</si>
  <si>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</si>
  <si>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</si>
  <si>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</si>
  <si>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</si>
  <si>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</si>
  <si>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</si>
  <si>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</si>
  <si>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</si>
  <si>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</si>
  <si>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</si>
  <si>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</si>
  <si>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</si>
  <si>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</si>
  <si>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</si>
  <si>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</si>
  <si>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</si>
  <si>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</si>
  <si>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</si>
  <si>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</si>
  <si>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</si>
  <si>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</si>
  <si>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</si>
  <si>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</si>
  <si>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</si>
  <si>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</si>
  <si>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</si>
  <si>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</si>
  <si>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</si>
  <si>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</si>
  <si>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</si>
  <si>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</si>
  <si>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</si>
  <si>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</si>
  <si>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APERTURE LLC</t>
  </si>
  <si>
    <t>May Web Page Update</t>
  </si>
  <si>
    <t>MUFG SECURITIES AMERICAS INC</t>
  </si>
  <si>
    <t>MITSUBISHI UFJ SECURITIES USA INC to</t>
  </si>
  <si>
    <t>June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</si>
</sst>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7"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25"/>
      <color rgb="FF000000"/>
      <name val="Tahoma"/>
      <family val="2"/>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55">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164" fontId="5" fillId="0" borderId="1" xfId="0" applyNumberFormat="1" applyFont="1" applyFill="1" applyBorder="1" applyAlignment="1" applyProtection="1">
      <alignment vertical="center"/>
    </xf>
    <xf numFmtId="38" fontId="4" fillId="0" borderId="0" xfId="0" applyNumberFormat="1" applyFont="1" applyFill="1" applyBorder="1" applyAlignment="1" applyProtection="1">
      <alignment horizontal="left"/>
    </xf>
    <xf numFmtId="38" fontId="4" fillId="0" borderId="0" xfId="0" applyNumberFormat="1" applyFont="1" applyFill="1" applyBorder="1" applyAlignment="1" applyProtection="1"/>
    <xf numFmtId="0" fontId="4"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xf>
    <xf numFmtId="164" fontId="4" fillId="0" borderId="0" xfId="0" applyNumberFormat="1" applyFont="1" applyFill="1" applyBorder="1" applyAlignment="1" applyProtection="1"/>
    <xf numFmtId="0" fontId="5" fillId="0" borderId="0" xfId="0" applyFont="1" applyFill="1" applyBorder="1" applyAlignment="1">
      <alignment vertical="center" wrapText="1"/>
    </xf>
    <xf numFmtId="0" fontId="4" fillId="0" borderId="0" xfId="0" applyFont="1" applyFill="1" applyAlignment="1">
      <alignment vertical="center"/>
    </xf>
    <xf numFmtId="164" fontId="4" fillId="0" borderId="0" xfId="0" applyNumberFormat="1" applyFont="1" applyFill="1" applyBorder="1" applyAlignment="1" applyProtection="1">
      <alignment horizontal="left" vertical="top" wrapText="1"/>
    </xf>
    <xf numFmtId="14" fontId="4" fillId="0" borderId="0" xfId="0" applyNumberFormat="1" applyFont="1" applyFill="1" applyBorder="1" applyAlignment="1" applyProtection="1">
      <alignment horizontal="left" vertical="top" wrapText="1"/>
    </xf>
    <xf numFmtId="164" fontId="4" fillId="0" borderId="0" xfId="0" applyNumberFormat="1" applyFont="1" applyFill="1" applyBorder="1" applyAlignment="1" applyProtection="1">
      <alignment horizontal="left" vertical="top"/>
    </xf>
    <xf numFmtId="14" fontId="4" fillId="0" borderId="0" xfId="0" applyNumberFormat="1" applyFont="1" applyFill="1" applyBorder="1" applyAlignment="1" applyProtection="1">
      <alignment vertical="top"/>
    </xf>
    <xf numFmtId="164" fontId="4" fillId="0" borderId="0" xfId="0" applyNumberFormat="1" applyFont="1" applyFill="1" applyBorder="1" applyAlignment="1" applyProtection="1">
      <alignment vertical="top"/>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5" fillId="0" borderId="0" xfId="0" applyFont="1" applyFill="1"/>
    <xf numFmtId="49" fontId="6" fillId="2" borderId="2" xfId="0" applyNumberFormat="1" applyFont="1" applyFill="1" applyBorder="1" applyAlignment="1">
      <alignment horizontal="left" vertical="center"/>
    </xf>
    <xf numFmtId="49" fontId="6" fillId="2" borderId="2" xfId="0" applyNumberFormat="1" applyFont="1" applyFill="1" applyBorder="1" applyAlignment="1">
      <alignment horizontal="center" vertical="center"/>
    </xf>
    <xf numFmtId="14" fontId="6" fillId="2" borderId="2" xfId="0" applyNumberFormat="1" applyFont="1" applyFill="1" applyBorder="1" applyAlignment="1">
      <alignment horizontal="center" vertical="center"/>
    </xf>
    <xf numFmtId="164" fontId="6" fillId="2" borderId="2" xfId="0" applyNumberFormat="1" applyFont="1" applyFill="1" applyBorder="1" applyAlignment="1">
      <alignment horizontal="right" vertical="center"/>
    </xf>
    <xf numFmtId="0" fontId="4" fillId="0" borderId="0" xfId="0" applyNumberFormat="1" applyFont="1" applyFill="1" applyBorder="1" applyAlignment="1" applyProtection="1">
      <alignment vertical="top" wrapText="1"/>
    </xf>
    <xf numFmtId="0" fontId="4" fillId="0" borderId="0" xfId="0"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vertical="top" wrapText="1"/>
    </xf>
    <xf numFmtId="0" fontId="4" fillId="0" borderId="0" xfId="0" applyNumberFormat="1" applyFont="1" applyFill="1" applyBorder="1" applyAlignment="1" applyProtection="1">
      <alignment vertical="top"/>
    </xf>
    <xf numFmtId="0" fontId="4" fillId="0" borderId="0" xfId="0" applyFont="1" applyFill="1" applyAlignment="1">
      <alignment horizontal="left" vertical="top" indent="2"/>
    </xf>
    <xf numFmtId="0" fontId="4" fillId="0" borderId="0" xfId="0" applyFont="1" applyFill="1" applyAlignment="1">
      <alignment horizontal="left" wrapText="1" indent="2"/>
    </xf>
    <xf numFmtId="0" fontId="4" fillId="0" borderId="0" xfId="0" applyFont="1" applyFill="1" applyAlignment="1">
      <alignment wrapText="1"/>
    </xf>
    <xf numFmtId="0" fontId="4" fillId="0" borderId="0" xfId="0" applyNumberFormat="1" applyFont="1" applyFill="1" applyBorder="1" applyAlignment="1" applyProtection="1">
      <alignment horizontal="center" vertical="top" wrapText="1"/>
    </xf>
    <xf numFmtId="0" fontId="4" fillId="0" borderId="0" xfId="2" applyNumberFormat="1" applyFont="1" applyFill="1" applyBorder="1" applyAlignment="1" applyProtection="1">
      <alignment vertical="top" wrapText="1"/>
    </xf>
    <xf numFmtId="0" fontId="4" fillId="0" borderId="0" xfId="2" applyNumberFormat="1" applyFont="1" applyFill="1" applyBorder="1" applyAlignment="1" applyProtection="1">
      <alignment horizontal="center" vertical="top" wrapText="1"/>
    </xf>
  </cellXfs>
  <cellStyles count="4">
    <cellStyle name="Normal" xfId="0" builtinId="0"/>
    <cellStyle name="Normal 2" xfId="1"/>
    <cellStyle name="Normal 2 2" xfId="3"/>
    <cellStyle name="Normal 3" xfId="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4"/>
  <sheetViews>
    <sheetView tabSelected="1" showRuler="0" zoomScaleNormal="100" zoomScaleSheetLayoutView="100" workbookViewId="0"/>
  </sheetViews>
  <sheetFormatPr defaultColWidth="12" defaultRowHeight="11.25" x14ac:dyDescent="0.2"/>
  <cols>
    <col min="1" max="1" width="3.140625" style="8" customWidth="1"/>
    <col min="2" max="2" width="42" style="6" customWidth="1"/>
    <col min="3" max="3" width="11" style="1" bestFit="1" customWidth="1"/>
    <col min="4" max="4" width="8.5703125" style="1" bestFit="1" customWidth="1"/>
    <col min="5" max="5" width="9.140625" style="9" bestFit="1" customWidth="1"/>
    <col min="6" max="8" width="14.7109375" style="29" customWidth="1"/>
    <col min="9" max="9" width="14.7109375" style="38" customWidth="1"/>
    <col min="10" max="21" width="14.7109375" style="39" customWidth="1"/>
    <col min="22" max="16384" width="12" style="6"/>
  </cols>
  <sheetData>
    <row r="1" spans="1:21" ht="45" customHeight="1" x14ac:dyDescent="0.2">
      <c r="A1" s="1"/>
      <c r="B1" s="2" t="s">
        <v>140</v>
      </c>
      <c r="C1" s="2" t="s">
        <v>102</v>
      </c>
      <c r="D1" s="3" t="s">
        <v>72</v>
      </c>
      <c r="E1" s="4" t="s">
        <v>103</v>
      </c>
      <c r="F1" s="4" t="s">
        <v>92</v>
      </c>
      <c r="G1" s="4" t="s">
        <v>120</v>
      </c>
      <c r="H1" s="4" t="s">
        <v>121</v>
      </c>
      <c r="I1" s="5" t="s">
        <v>93</v>
      </c>
      <c r="J1" s="4" t="s">
        <v>96</v>
      </c>
      <c r="K1" s="4" t="s">
        <v>94</v>
      </c>
      <c r="L1" s="4" t="s">
        <v>98</v>
      </c>
      <c r="M1" s="4" t="s">
        <v>122</v>
      </c>
      <c r="N1" s="4" t="s">
        <v>123</v>
      </c>
      <c r="O1" s="4" t="s">
        <v>124</v>
      </c>
      <c r="P1" s="4" t="s">
        <v>125</v>
      </c>
      <c r="Q1" s="4" t="s">
        <v>126</v>
      </c>
      <c r="R1" s="4" t="s">
        <v>127</v>
      </c>
      <c r="S1" s="4" t="s">
        <v>128</v>
      </c>
      <c r="T1" s="4" t="s">
        <v>129</v>
      </c>
      <c r="U1" s="4" t="s">
        <v>95</v>
      </c>
    </row>
    <row r="2" spans="1:21" ht="11.25" customHeight="1" x14ac:dyDescent="0.2">
      <c r="C2" s="3" t="s">
        <v>73</v>
      </c>
      <c r="D2" s="3" t="s">
        <v>74</v>
      </c>
      <c r="F2" s="10"/>
      <c r="G2" s="11" t="s">
        <v>75</v>
      </c>
      <c r="H2" s="11" t="s">
        <v>76</v>
      </c>
      <c r="I2" s="12" t="s">
        <v>77</v>
      </c>
      <c r="J2" s="11" t="s">
        <v>78</v>
      </c>
      <c r="K2" s="11" t="s">
        <v>79</v>
      </c>
      <c r="L2" s="11" t="s">
        <v>80</v>
      </c>
      <c r="M2" s="11" t="s">
        <v>81</v>
      </c>
      <c r="N2" s="11" t="s">
        <v>82</v>
      </c>
      <c r="O2" s="11" t="s">
        <v>83</v>
      </c>
      <c r="P2" s="11" t="s">
        <v>114</v>
      </c>
      <c r="Q2" s="11" t="s">
        <v>115</v>
      </c>
      <c r="R2" s="11" t="s">
        <v>116</v>
      </c>
      <c r="S2" s="11" t="s">
        <v>117</v>
      </c>
      <c r="T2" s="11" t="s">
        <v>118</v>
      </c>
      <c r="U2" s="11" t="s">
        <v>119</v>
      </c>
    </row>
    <row r="3" spans="1:21" ht="11.25" customHeight="1" x14ac:dyDescent="0.2">
      <c r="C3" s="13"/>
      <c r="D3" s="13"/>
      <c r="F3" s="14"/>
      <c r="G3" s="15"/>
      <c r="H3" s="15"/>
      <c r="I3" s="16"/>
      <c r="J3" s="17"/>
      <c r="K3" s="17"/>
      <c r="L3" s="17"/>
      <c r="M3" s="17"/>
      <c r="N3" s="17"/>
      <c r="O3" s="17"/>
      <c r="P3" s="17"/>
      <c r="Q3" s="17"/>
      <c r="R3" s="17"/>
      <c r="S3" s="17"/>
      <c r="T3" s="17"/>
      <c r="U3" s="17"/>
    </row>
    <row r="4" spans="1:21" ht="11.25" customHeight="1" x14ac:dyDescent="0.2">
      <c r="A4" s="18">
        <v>1</v>
      </c>
      <c r="B4" s="41" t="s">
        <v>9</v>
      </c>
      <c r="C4" s="42" t="s">
        <v>10</v>
      </c>
      <c r="D4" s="42" t="s">
        <v>11</v>
      </c>
      <c r="E4" s="43">
        <v>42551</v>
      </c>
      <c r="F4" s="44">
        <v>558448835</v>
      </c>
      <c r="G4" s="44">
        <v>166912485</v>
      </c>
      <c r="H4" s="44">
        <v>391536350</v>
      </c>
      <c r="I4" s="44">
        <v>2920130990</v>
      </c>
      <c r="J4" s="44">
        <v>2618085012</v>
      </c>
      <c r="K4" s="44">
        <v>302045978</v>
      </c>
      <c r="L4" s="44">
        <v>152527838</v>
      </c>
      <c r="M4" s="44">
        <v>138610596</v>
      </c>
      <c r="N4" s="44">
        <v>110001600</v>
      </c>
      <c r="O4" s="44">
        <v>28608996</v>
      </c>
      <c r="P4" s="44">
        <v>11000160</v>
      </c>
      <c r="Q4" s="44">
        <v>0</v>
      </c>
      <c r="R4" s="44">
        <v>0</v>
      </c>
      <c r="S4" s="44">
        <v>0</v>
      </c>
      <c r="T4" s="44">
        <v>0</v>
      </c>
      <c r="U4" s="44">
        <v>0</v>
      </c>
    </row>
    <row r="5" spans="1:21" s="19" customFormat="1" ht="11.25" customHeight="1" x14ac:dyDescent="0.2">
      <c r="A5" s="18">
        <v>2</v>
      </c>
      <c r="B5" s="41" t="s">
        <v>12</v>
      </c>
      <c r="C5" s="42" t="s">
        <v>13</v>
      </c>
      <c r="D5" s="42" t="s">
        <v>11</v>
      </c>
      <c r="E5" s="43">
        <v>42551</v>
      </c>
      <c r="F5" s="44">
        <v>312768626</v>
      </c>
      <c r="G5" s="44">
        <v>206422274</v>
      </c>
      <c r="H5" s="44">
        <v>106346352</v>
      </c>
      <c r="I5" s="44">
        <v>4856097021</v>
      </c>
      <c r="J5" s="44">
        <v>4594418699</v>
      </c>
      <c r="K5" s="44">
        <v>261678322</v>
      </c>
      <c r="L5" s="44">
        <v>120000000</v>
      </c>
      <c r="M5" s="44">
        <v>370885798</v>
      </c>
      <c r="N5" s="44">
        <v>312177768</v>
      </c>
      <c r="O5" s="44">
        <v>58708030</v>
      </c>
      <c r="P5" s="44">
        <v>20000000</v>
      </c>
      <c r="Q5" s="44">
        <v>12545152</v>
      </c>
      <c r="R5" s="44">
        <v>1625051</v>
      </c>
      <c r="S5" s="44">
        <v>10920101</v>
      </c>
      <c r="T5" s="44">
        <v>8000000</v>
      </c>
      <c r="U5" s="44">
        <v>0</v>
      </c>
    </row>
    <row r="6" spans="1:21" s="19" customFormat="1" ht="11.25" customHeight="1" x14ac:dyDescent="0.2">
      <c r="A6" s="18">
        <v>3</v>
      </c>
      <c r="B6" s="41" t="s">
        <v>15</v>
      </c>
      <c r="C6" s="42" t="s">
        <v>13</v>
      </c>
      <c r="D6" s="42" t="s">
        <v>16</v>
      </c>
      <c r="E6" s="43">
        <v>42551</v>
      </c>
      <c r="F6" s="44">
        <v>23010989</v>
      </c>
      <c r="G6" s="44">
        <v>12607226</v>
      </c>
      <c r="H6" s="44">
        <v>10403763</v>
      </c>
      <c r="I6" s="44">
        <v>562998148</v>
      </c>
      <c r="J6" s="44">
        <v>545954726</v>
      </c>
      <c r="K6" s="44">
        <v>17043422</v>
      </c>
      <c r="L6" s="44">
        <v>8500000</v>
      </c>
      <c r="M6" s="44">
        <v>33550787</v>
      </c>
      <c r="N6" s="44">
        <v>31755484</v>
      </c>
      <c r="O6" s="44">
        <v>1795303</v>
      </c>
      <c r="P6" s="44">
        <v>1000000</v>
      </c>
      <c r="Q6" s="44">
        <v>0</v>
      </c>
      <c r="R6" s="44">
        <v>0</v>
      </c>
      <c r="S6" s="44">
        <v>0</v>
      </c>
      <c r="T6" s="44">
        <v>0</v>
      </c>
      <c r="U6" s="44">
        <v>0</v>
      </c>
    </row>
    <row r="7" spans="1:21" s="19" customFormat="1" ht="11.25" customHeight="1" x14ac:dyDescent="0.2">
      <c r="A7" s="18">
        <v>4</v>
      </c>
      <c r="B7" s="41" t="s">
        <v>17</v>
      </c>
      <c r="C7" s="42" t="s">
        <v>13</v>
      </c>
      <c r="D7" s="42" t="s">
        <v>14</v>
      </c>
      <c r="E7" s="43">
        <v>42551</v>
      </c>
      <c r="F7" s="44">
        <v>2409341</v>
      </c>
      <c r="G7" s="44">
        <v>1500000</v>
      </c>
      <c r="H7" s="44">
        <v>909341</v>
      </c>
      <c r="I7" s="44">
        <v>57610708</v>
      </c>
      <c r="J7" s="44">
        <v>56033427</v>
      </c>
      <c r="K7" s="44">
        <v>1577281</v>
      </c>
      <c r="L7" s="44">
        <v>900000</v>
      </c>
      <c r="M7" s="44">
        <v>1908899</v>
      </c>
      <c r="N7" s="44">
        <v>1583490</v>
      </c>
      <c r="O7" s="44">
        <v>325409</v>
      </c>
      <c r="P7" s="44">
        <v>150000</v>
      </c>
      <c r="Q7" s="44">
        <v>0</v>
      </c>
      <c r="R7" s="44">
        <v>0</v>
      </c>
      <c r="S7" s="44">
        <v>0</v>
      </c>
      <c r="T7" s="44">
        <v>0</v>
      </c>
      <c r="U7" s="44">
        <v>0</v>
      </c>
    </row>
    <row r="8" spans="1:21" s="19" customFormat="1" ht="11.25" customHeight="1" x14ac:dyDescent="0.2">
      <c r="A8" s="18">
        <v>5</v>
      </c>
      <c r="B8" s="41" t="s">
        <v>150</v>
      </c>
      <c r="C8" s="42" t="s">
        <v>13</v>
      </c>
      <c r="D8" s="42" t="s">
        <v>14</v>
      </c>
      <c r="E8" s="43">
        <v>42551</v>
      </c>
      <c r="F8" s="44">
        <v>14675960</v>
      </c>
      <c r="G8" s="44">
        <v>1000000</v>
      </c>
      <c r="H8" s="44">
        <v>13675960</v>
      </c>
      <c r="I8" s="44">
        <v>1888135</v>
      </c>
      <c r="J8" s="44">
        <v>1322667</v>
      </c>
      <c r="K8" s="44">
        <v>565468</v>
      </c>
      <c r="L8" s="44">
        <v>300000</v>
      </c>
      <c r="M8" s="44">
        <v>0</v>
      </c>
      <c r="N8" s="44">
        <v>0</v>
      </c>
      <c r="O8" s="44">
        <v>0</v>
      </c>
      <c r="P8" s="44">
        <v>0</v>
      </c>
      <c r="Q8" s="44">
        <v>0</v>
      </c>
      <c r="R8" s="44">
        <v>0</v>
      </c>
      <c r="S8" s="44">
        <v>0</v>
      </c>
      <c r="T8" s="44">
        <v>0</v>
      </c>
      <c r="U8" s="44">
        <v>0</v>
      </c>
    </row>
    <row r="9" spans="1:21" s="19" customFormat="1" ht="11.25" customHeight="1" x14ac:dyDescent="0.2">
      <c r="A9" s="18">
        <v>6</v>
      </c>
      <c r="B9" s="41" t="s">
        <v>18</v>
      </c>
      <c r="C9" s="42" t="s">
        <v>10</v>
      </c>
      <c r="D9" s="42" t="s">
        <v>19</v>
      </c>
      <c r="E9" s="43">
        <v>42551</v>
      </c>
      <c r="F9" s="44">
        <v>7318924545</v>
      </c>
      <c r="G9" s="44">
        <v>1108007170</v>
      </c>
      <c r="H9" s="44">
        <v>6210917375</v>
      </c>
      <c r="I9" s="44">
        <v>6078217882</v>
      </c>
      <c r="J9" s="44">
        <v>5197645996</v>
      </c>
      <c r="K9" s="44">
        <v>880571886</v>
      </c>
      <c r="L9" s="44">
        <v>285870530</v>
      </c>
      <c r="M9" s="44">
        <v>3008452995</v>
      </c>
      <c r="N9" s="44">
        <v>2644609913</v>
      </c>
      <c r="O9" s="44">
        <v>363843082</v>
      </c>
      <c r="P9" s="44">
        <v>132759418</v>
      </c>
      <c r="Q9" s="44">
        <v>5763722820</v>
      </c>
      <c r="R9" s="44">
        <v>4953572154</v>
      </c>
      <c r="S9" s="44">
        <v>810150666</v>
      </c>
      <c r="T9" s="44">
        <v>279381469</v>
      </c>
      <c r="U9" s="44">
        <v>0</v>
      </c>
    </row>
    <row r="10" spans="1:21" s="19" customFormat="1" ht="11.25" customHeight="1" x14ac:dyDescent="0.2">
      <c r="A10" s="18">
        <v>7</v>
      </c>
      <c r="B10" s="41" t="s">
        <v>20</v>
      </c>
      <c r="C10" s="42" t="s">
        <v>10</v>
      </c>
      <c r="D10" s="42" t="s">
        <v>14</v>
      </c>
      <c r="E10" s="43">
        <v>42551</v>
      </c>
      <c r="F10" s="44">
        <v>30940754</v>
      </c>
      <c r="G10" s="44">
        <v>1348888</v>
      </c>
      <c r="H10" s="44">
        <v>29591866</v>
      </c>
      <c r="I10" s="44">
        <v>0</v>
      </c>
      <c r="J10" s="44">
        <v>0</v>
      </c>
      <c r="K10" s="44">
        <v>0</v>
      </c>
      <c r="L10" s="44">
        <v>0</v>
      </c>
      <c r="M10" s="44">
        <v>0</v>
      </c>
      <c r="N10" s="44">
        <v>0</v>
      </c>
      <c r="O10" s="44">
        <v>0</v>
      </c>
      <c r="P10" s="44">
        <v>0</v>
      </c>
      <c r="Q10" s="44">
        <v>0</v>
      </c>
      <c r="R10" s="44">
        <v>0</v>
      </c>
      <c r="S10" s="44">
        <v>0</v>
      </c>
      <c r="T10" s="44">
        <v>0</v>
      </c>
      <c r="U10" s="44">
        <v>0</v>
      </c>
    </row>
    <row r="11" spans="1:21" s="19" customFormat="1" ht="11.25" customHeight="1" x14ac:dyDescent="0.2">
      <c r="A11" s="18">
        <v>8</v>
      </c>
      <c r="B11" s="41" t="s">
        <v>66</v>
      </c>
      <c r="C11" s="42" t="s">
        <v>10</v>
      </c>
      <c r="D11" s="42" t="s">
        <v>19</v>
      </c>
      <c r="E11" s="43">
        <v>42551</v>
      </c>
      <c r="F11" s="44">
        <v>2148112072</v>
      </c>
      <c r="G11" s="44">
        <v>221726594</v>
      </c>
      <c r="H11" s="44">
        <v>1926385478</v>
      </c>
      <c r="I11" s="44">
        <v>2760076718</v>
      </c>
      <c r="J11" s="44">
        <v>2451199507</v>
      </c>
      <c r="K11" s="44">
        <v>308877211</v>
      </c>
      <c r="L11" s="44">
        <v>245119951</v>
      </c>
      <c r="M11" s="44">
        <v>46546977</v>
      </c>
      <c r="N11" s="44">
        <v>26101293</v>
      </c>
      <c r="O11" s="44">
        <v>20445684</v>
      </c>
      <c r="P11" s="44">
        <v>10000000</v>
      </c>
      <c r="Q11" s="44">
        <v>19616625</v>
      </c>
      <c r="R11" s="44">
        <v>11516825</v>
      </c>
      <c r="S11" s="44">
        <v>8099800</v>
      </c>
      <c r="T11" s="44">
        <v>5000000</v>
      </c>
      <c r="U11" s="44">
        <v>0</v>
      </c>
    </row>
    <row r="12" spans="1:21" s="19" customFormat="1" ht="11.25" customHeight="1" x14ac:dyDescent="0.2">
      <c r="A12" s="18">
        <v>9</v>
      </c>
      <c r="B12" s="41" t="s">
        <v>21</v>
      </c>
      <c r="C12" s="42" t="s">
        <v>10</v>
      </c>
      <c r="D12" s="42" t="s">
        <v>11</v>
      </c>
      <c r="E12" s="43">
        <v>42551</v>
      </c>
      <c r="F12" s="44">
        <v>1901568714</v>
      </c>
      <c r="G12" s="44">
        <v>233915979</v>
      </c>
      <c r="H12" s="44">
        <v>1667652735</v>
      </c>
      <c r="I12" s="44">
        <v>1182456289</v>
      </c>
      <c r="J12" s="44">
        <v>953600852</v>
      </c>
      <c r="K12" s="44">
        <v>228855437</v>
      </c>
      <c r="L12" s="44">
        <v>190720170</v>
      </c>
      <c r="M12" s="44">
        <v>205089249</v>
      </c>
      <c r="N12" s="44">
        <v>173752325</v>
      </c>
      <c r="O12" s="44">
        <v>31336924</v>
      </c>
      <c r="P12" s="44">
        <v>17375233</v>
      </c>
      <c r="Q12" s="44">
        <v>1017800432</v>
      </c>
      <c r="R12" s="44">
        <v>762893074</v>
      </c>
      <c r="S12" s="44">
        <v>254907358</v>
      </c>
      <c r="T12" s="44">
        <v>76289307</v>
      </c>
      <c r="U12" s="44">
        <v>0</v>
      </c>
    </row>
    <row r="13" spans="1:21" s="19" customFormat="1" ht="11.25" customHeight="1" x14ac:dyDescent="0.2">
      <c r="A13" s="18">
        <v>10</v>
      </c>
      <c r="B13" s="41" t="s">
        <v>84</v>
      </c>
      <c r="C13" s="42" t="s">
        <v>13</v>
      </c>
      <c r="D13" s="42" t="s">
        <v>16</v>
      </c>
      <c r="E13" s="43">
        <v>42551</v>
      </c>
      <c r="F13" s="44">
        <v>9562728</v>
      </c>
      <c r="G13" s="44">
        <v>1000000</v>
      </c>
      <c r="H13" s="44">
        <v>8562728</v>
      </c>
      <c r="I13" s="44">
        <v>24210815</v>
      </c>
      <c r="J13" s="44">
        <v>22618836</v>
      </c>
      <c r="K13" s="44">
        <v>1591979</v>
      </c>
      <c r="L13" s="44">
        <v>1000000</v>
      </c>
      <c r="M13" s="44">
        <v>185</v>
      </c>
      <c r="N13" s="44">
        <v>0</v>
      </c>
      <c r="O13" s="44">
        <v>185</v>
      </c>
      <c r="P13" s="44">
        <v>1</v>
      </c>
      <c r="Q13" s="44">
        <v>6</v>
      </c>
      <c r="R13" s="44">
        <v>0</v>
      </c>
      <c r="S13" s="44">
        <v>6</v>
      </c>
      <c r="T13" s="44">
        <v>1</v>
      </c>
      <c r="U13" s="44">
        <v>0</v>
      </c>
    </row>
    <row r="14" spans="1:21" s="19" customFormat="1" ht="11.25" customHeight="1" x14ac:dyDescent="0.2">
      <c r="A14" s="18">
        <v>11</v>
      </c>
      <c r="B14" s="41" t="s">
        <v>22</v>
      </c>
      <c r="C14" s="42" t="s">
        <v>10</v>
      </c>
      <c r="D14" s="42" t="s">
        <v>11</v>
      </c>
      <c r="E14" s="43">
        <v>42551</v>
      </c>
      <c r="F14" s="44">
        <v>330089696</v>
      </c>
      <c r="G14" s="44">
        <v>17918703</v>
      </c>
      <c r="H14" s="44">
        <v>312170993</v>
      </c>
      <c r="I14" s="44">
        <v>4969921</v>
      </c>
      <c r="J14" s="44">
        <v>0</v>
      </c>
      <c r="K14" s="44">
        <v>4969921</v>
      </c>
      <c r="L14" s="44">
        <v>3000000</v>
      </c>
      <c r="M14" s="44">
        <v>0</v>
      </c>
      <c r="N14" s="44">
        <v>0</v>
      </c>
      <c r="O14" s="44">
        <v>0</v>
      </c>
      <c r="P14" s="44">
        <v>0</v>
      </c>
      <c r="Q14" s="44">
        <v>0</v>
      </c>
      <c r="R14" s="44">
        <v>0</v>
      </c>
      <c r="S14" s="44">
        <v>0</v>
      </c>
      <c r="T14" s="44">
        <v>0</v>
      </c>
      <c r="U14" s="44">
        <v>0</v>
      </c>
    </row>
    <row r="15" spans="1:21" s="19" customFormat="1" ht="11.25" customHeight="1" x14ac:dyDescent="0.2">
      <c r="A15" s="18">
        <v>12</v>
      </c>
      <c r="B15" s="41" t="s">
        <v>136</v>
      </c>
      <c r="C15" s="42" t="s">
        <v>13</v>
      </c>
      <c r="D15" s="42" t="s">
        <v>11</v>
      </c>
      <c r="E15" s="43">
        <v>42551</v>
      </c>
      <c r="F15" s="44">
        <v>34364608</v>
      </c>
      <c r="G15" s="44">
        <v>12140883</v>
      </c>
      <c r="H15" s="44">
        <v>22223725</v>
      </c>
      <c r="I15" s="44">
        <v>166445432</v>
      </c>
      <c r="J15" s="44">
        <v>129509028</v>
      </c>
      <c r="K15" s="44">
        <v>36936404</v>
      </c>
      <c r="L15" s="44">
        <v>13100000</v>
      </c>
      <c r="M15" s="44">
        <v>2046349</v>
      </c>
      <c r="N15" s="44">
        <v>614645</v>
      </c>
      <c r="O15" s="44">
        <v>1431704</v>
      </c>
      <c r="P15" s="44">
        <v>545000</v>
      </c>
      <c r="Q15" s="44">
        <v>503912</v>
      </c>
      <c r="R15" s="44">
        <v>0</v>
      </c>
      <c r="S15" s="44">
        <v>503912</v>
      </c>
      <c r="T15" s="44">
        <v>310000</v>
      </c>
      <c r="U15" s="44">
        <v>0</v>
      </c>
    </row>
    <row r="16" spans="1:21" s="19" customFormat="1" ht="11.25" customHeight="1" x14ac:dyDescent="0.2">
      <c r="A16" s="18">
        <v>13</v>
      </c>
      <c r="B16" s="41" t="s">
        <v>23</v>
      </c>
      <c r="C16" s="42" t="s">
        <v>89</v>
      </c>
      <c r="D16" s="42" t="s">
        <v>99</v>
      </c>
      <c r="E16" s="43">
        <v>42551</v>
      </c>
      <c r="F16" s="44">
        <v>8101303565</v>
      </c>
      <c r="G16" s="44">
        <v>1617945730</v>
      </c>
      <c r="H16" s="44">
        <v>6483357835</v>
      </c>
      <c r="I16" s="44">
        <v>9002340575</v>
      </c>
      <c r="J16" s="44">
        <v>8634628372</v>
      </c>
      <c r="K16" s="44">
        <v>367712203</v>
      </c>
      <c r="L16" s="44">
        <v>322500000</v>
      </c>
      <c r="M16" s="44">
        <v>1366493905</v>
      </c>
      <c r="N16" s="44">
        <v>1180879120</v>
      </c>
      <c r="O16" s="44">
        <v>185614785</v>
      </c>
      <c r="P16" s="44">
        <v>150000000</v>
      </c>
      <c r="Q16" s="44">
        <v>11403991399</v>
      </c>
      <c r="R16" s="44">
        <v>11012184934</v>
      </c>
      <c r="S16" s="44">
        <v>391806465</v>
      </c>
      <c r="T16" s="44">
        <v>257975000</v>
      </c>
      <c r="U16" s="44">
        <v>0</v>
      </c>
    </row>
    <row r="17" spans="1:21" s="19" customFormat="1" ht="11.25" customHeight="1" x14ac:dyDescent="0.2">
      <c r="A17" s="18">
        <v>14</v>
      </c>
      <c r="B17" s="41" t="s">
        <v>24</v>
      </c>
      <c r="C17" s="42" t="s">
        <v>10</v>
      </c>
      <c r="D17" s="42" t="s">
        <v>11</v>
      </c>
      <c r="E17" s="43">
        <v>42551</v>
      </c>
      <c r="F17" s="44">
        <v>11596945878</v>
      </c>
      <c r="G17" s="44">
        <v>1525997414</v>
      </c>
      <c r="H17" s="44">
        <v>10070948464</v>
      </c>
      <c r="I17" s="44">
        <v>6359746092</v>
      </c>
      <c r="J17" s="44">
        <v>5898019896</v>
      </c>
      <c r="K17" s="44">
        <v>461726196</v>
      </c>
      <c r="L17" s="44">
        <v>294900995</v>
      </c>
      <c r="M17" s="44">
        <v>2796895888</v>
      </c>
      <c r="N17" s="44">
        <v>2580491893</v>
      </c>
      <c r="O17" s="44">
        <v>216403995</v>
      </c>
      <c r="P17" s="44">
        <v>129024595</v>
      </c>
      <c r="Q17" s="44">
        <v>11480532720</v>
      </c>
      <c r="R17" s="44">
        <v>10766089589</v>
      </c>
      <c r="S17" s="44">
        <v>714443131</v>
      </c>
      <c r="T17" s="44">
        <v>538304479</v>
      </c>
      <c r="U17" s="44">
        <v>0</v>
      </c>
    </row>
    <row r="18" spans="1:21" s="19" customFormat="1" ht="11.25" customHeight="1" x14ac:dyDescent="0.2">
      <c r="A18" s="18">
        <v>15</v>
      </c>
      <c r="B18" s="41" t="s">
        <v>25</v>
      </c>
      <c r="C18" s="42" t="s">
        <v>13</v>
      </c>
      <c r="D18" s="42" t="s">
        <v>11</v>
      </c>
      <c r="E18" s="43">
        <v>42551</v>
      </c>
      <c r="F18" s="44">
        <v>5211965</v>
      </c>
      <c r="G18" s="44">
        <v>1301088</v>
      </c>
      <c r="H18" s="44">
        <v>3910877</v>
      </c>
      <c r="I18" s="44">
        <v>69822991</v>
      </c>
      <c r="J18" s="44">
        <v>65606320</v>
      </c>
      <c r="K18" s="44">
        <v>4216671</v>
      </c>
      <c r="L18" s="44">
        <v>3050000</v>
      </c>
      <c r="M18" s="44">
        <v>233105</v>
      </c>
      <c r="N18" s="44">
        <v>16885</v>
      </c>
      <c r="O18" s="44">
        <v>216220</v>
      </c>
      <c r="P18" s="44">
        <v>100000</v>
      </c>
      <c r="Q18" s="44">
        <v>0</v>
      </c>
      <c r="R18" s="44">
        <v>0</v>
      </c>
      <c r="S18" s="44">
        <v>0</v>
      </c>
      <c r="T18" s="44">
        <v>0</v>
      </c>
      <c r="U18" s="44">
        <v>0</v>
      </c>
    </row>
    <row r="19" spans="1:21" s="19" customFormat="1" ht="11.25" customHeight="1" x14ac:dyDescent="0.2">
      <c r="A19" s="18">
        <v>16</v>
      </c>
      <c r="B19" s="41" t="s">
        <v>26</v>
      </c>
      <c r="C19" s="42" t="s">
        <v>10</v>
      </c>
      <c r="D19" s="42" t="s">
        <v>16</v>
      </c>
      <c r="E19" s="43">
        <v>42551</v>
      </c>
      <c r="F19" s="44">
        <v>564091335</v>
      </c>
      <c r="G19" s="44">
        <v>6953789</v>
      </c>
      <c r="H19" s="44">
        <v>557137546</v>
      </c>
      <c r="I19" s="44">
        <v>5481436</v>
      </c>
      <c r="J19" s="44">
        <v>0</v>
      </c>
      <c r="K19" s="44">
        <v>5481436</v>
      </c>
      <c r="L19" s="44">
        <v>1</v>
      </c>
      <c r="M19" s="44">
        <v>571701</v>
      </c>
      <c r="N19" s="44">
        <v>0</v>
      </c>
      <c r="O19" s="44">
        <v>571701</v>
      </c>
      <c r="P19" s="44">
        <v>1</v>
      </c>
      <c r="Q19" s="44">
        <v>0</v>
      </c>
      <c r="R19" s="44">
        <v>0</v>
      </c>
      <c r="S19" s="44">
        <v>0</v>
      </c>
      <c r="T19" s="44">
        <v>0</v>
      </c>
      <c r="U19" s="44">
        <v>0</v>
      </c>
    </row>
    <row r="20" spans="1:21" s="19" customFormat="1" ht="11.25" customHeight="1" x14ac:dyDescent="0.2">
      <c r="A20" s="18">
        <v>17</v>
      </c>
      <c r="B20" s="41" t="s">
        <v>27</v>
      </c>
      <c r="C20" s="42" t="s">
        <v>10</v>
      </c>
      <c r="D20" s="42" t="s">
        <v>11</v>
      </c>
      <c r="E20" s="43">
        <v>42551</v>
      </c>
      <c r="F20" s="44">
        <v>12470192638</v>
      </c>
      <c r="G20" s="44">
        <v>666873308</v>
      </c>
      <c r="H20" s="44">
        <v>11803319330</v>
      </c>
      <c r="I20" s="44">
        <v>3964006142</v>
      </c>
      <c r="J20" s="44">
        <v>3636540613</v>
      </c>
      <c r="K20" s="44">
        <v>327465529</v>
      </c>
      <c r="L20" s="44">
        <v>200000000</v>
      </c>
      <c r="M20" s="44">
        <v>1239472639</v>
      </c>
      <c r="N20" s="44">
        <v>943841302</v>
      </c>
      <c r="O20" s="44">
        <v>295631337</v>
      </c>
      <c r="P20" s="44">
        <v>150000000</v>
      </c>
      <c r="Q20" s="44">
        <v>1791145482</v>
      </c>
      <c r="R20" s="44">
        <v>1454842691</v>
      </c>
      <c r="S20" s="44">
        <v>336302791</v>
      </c>
      <c r="T20" s="44">
        <v>250000000</v>
      </c>
      <c r="U20" s="44">
        <v>0</v>
      </c>
    </row>
    <row r="21" spans="1:21" s="19" customFormat="1" ht="11.25" customHeight="1" x14ac:dyDescent="0.2">
      <c r="A21" s="18">
        <v>18</v>
      </c>
      <c r="B21" s="41" t="s">
        <v>28</v>
      </c>
      <c r="C21" s="42" t="s">
        <v>13</v>
      </c>
      <c r="D21" s="42" t="s">
        <v>16</v>
      </c>
      <c r="E21" s="43">
        <v>42551</v>
      </c>
      <c r="F21" s="44">
        <v>9677432</v>
      </c>
      <c r="G21" s="44">
        <v>1616314</v>
      </c>
      <c r="H21" s="44">
        <v>8061118</v>
      </c>
      <c r="I21" s="44">
        <v>167465628</v>
      </c>
      <c r="J21" s="44">
        <v>163359860</v>
      </c>
      <c r="K21" s="44">
        <v>4105768</v>
      </c>
      <c r="L21" s="44">
        <v>2000000</v>
      </c>
      <c r="M21" s="44">
        <v>4632339</v>
      </c>
      <c r="N21" s="44">
        <v>3825556</v>
      </c>
      <c r="O21" s="44">
        <v>806783</v>
      </c>
      <c r="P21" s="44">
        <v>200000</v>
      </c>
      <c r="Q21" s="44">
        <v>0</v>
      </c>
      <c r="R21" s="44">
        <v>0</v>
      </c>
      <c r="S21" s="44">
        <v>0</v>
      </c>
      <c r="T21" s="44">
        <v>0</v>
      </c>
      <c r="U21" s="44">
        <v>0</v>
      </c>
    </row>
    <row r="22" spans="1:21" s="19" customFormat="1" ht="11.25" customHeight="1" x14ac:dyDescent="0.2">
      <c r="A22" s="18">
        <v>19</v>
      </c>
      <c r="B22" s="41" t="s">
        <v>86</v>
      </c>
      <c r="C22" s="42" t="s">
        <v>10</v>
      </c>
      <c r="D22" s="42" t="s">
        <v>16</v>
      </c>
      <c r="E22" s="43">
        <v>42551</v>
      </c>
      <c r="F22" s="44">
        <v>115932297</v>
      </c>
      <c r="G22" s="44">
        <v>64760085</v>
      </c>
      <c r="H22" s="44">
        <v>51172212</v>
      </c>
      <c r="I22" s="44">
        <v>1480578150</v>
      </c>
      <c r="J22" s="44">
        <v>1424681241</v>
      </c>
      <c r="K22" s="44">
        <v>55896909</v>
      </c>
      <c r="L22" s="44">
        <v>20000000</v>
      </c>
      <c r="M22" s="44">
        <v>66820595</v>
      </c>
      <c r="N22" s="44">
        <v>59790224</v>
      </c>
      <c r="O22" s="44">
        <v>7030371</v>
      </c>
      <c r="P22" s="44">
        <v>3000000</v>
      </c>
      <c r="Q22" s="44">
        <v>2400531</v>
      </c>
      <c r="R22" s="44">
        <v>1273994</v>
      </c>
      <c r="S22" s="44">
        <v>1126537</v>
      </c>
      <c r="T22" s="44">
        <v>500000</v>
      </c>
      <c r="U22" s="44">
        <v>0</v>
      </c>
    </row>
    <row r="23" spans="1:21" s="19" customFormat="1" ht="11.25" customHeight="1" x14ac:dyDescent="0.2">
      <c r="A23" s="18">
        <v>20</v>
      </c>
      <c r="B23" s="41" t="s">
        <v>87</v>
      </c>
      <c r="C23" s="42" t="s">
        <v>10</v>
      </c>
      <c r="D23" s="42" t="s">
        <v>14</v>
      </c>
      <c r="E23" s="43">
        <v>42551</v>
      </c>
      <c r="F23" s="44">
        <v>875186986</v>
      </c>
      <c r="G23" s="44">
        <v>150240498</v>
      </c>
      <c r="H23" s="44">
        <v>724946488</v>
      </c>
      <c r="I23" s="44">
        <v>63877770</v>
      </c>
      <c r="J23" s="44">
        <v>47471291</v>
      </c>
      <c r="K23" s="44">
        <v>16406479</v>
      </c>
      <c r="L23" s="44">
        <v>10000000</v>
      </c>
      <c r="M23" s="44">
        <v>1371298</v>
      </c>
      <c r="N23" s="44">
        <v>262084</v>
      </c>
      <c r="O23" s="44">
        <v>1109214</v>
      </c>
      <c r="P23" s="44">
        <v>1000000</v>
      </c>
      <c r="Q23" s="44">
        <v>0</v>
      </c>
      <c r="R23" s="44">
        <v>0</v>
      </c>
      <c r="S23" s="44">
        <v>0</v>
      </c>
      <c r="T23" s="44">
        <v>0</v>
      </c>
      <c r="U23" s="44">
        <v>0</v>
      </c>
    </row>
    <row r="24" spans="1:21" s="19" customFormat="1" ht="11.25" customHeight="1" x14ac:dyDescent="0.2">
      <c r="A24" s="18">
        <v>21</v>
      </c>
      <c r="B24" s="41" t="s">
        <v>88</v>
      </c>
      <c r="C24" s="42" t="s">
        <v>13</v>
      </c>
      <c r="D24" s="42" t="s">
        <v>16</v>
      </c>
      <c r="E24" s="43">
        <v>42551</v>
      </c>
      <c r="F24" s="44">
        <v>30485341</v>
      </c>
      <c r="G24" s="44">
        <v>18128718</v>
      </c>
      <c r="H24" s="44">
        <v>12356623</v>
      </c>
      <c r="I24" s="44">
        <v>249635384</v>
      </c>
      <c r="J24" s="44">
        <v>236490710</v>
      </c>
      <c r="K24" s="44">
        <v>13144674</v>
      </c>
      <c r="L24" s="44">
        <v>5000000</v>
      </c>
      <c r="M24" s="44">
        <v>0</v>
      </c>
      <c r="N24" s="44">
        <v>0</v>
      </c>
      <c r="O24" s="44">
        <v>0</v>
      </c>
      <c r="P24" s="44">
        <v>0</v>
      </c>
      <c r="Q24" s="44">
        <v>0</v>
      </c>
      <c r="R24" s="44">
        <v>0</v>
      </c>
      <c r="S24" s="44">
        <v>0</v>
      </c>
      <c r="T24" s="44">
        <v>0</v>
      </c>
      <c r="U24" s="44">
        <v>0</v>
      </c>
    </row>
    <row r="25" spans="1:21" s="19" customFormat="1" ht="11.25" customHeight="1" x14ac:dyDescent="0.2">
      <c r="A25" s="18">
        <v>22</v>
      </c>
      <c r="B25" s="41" t="s">
        <v>29</v>
      </c>
      <c r="C25" s="42" t="s">
        <v>90</v>
      </c>
      <c r="D25" s="42" t="s">
        <v>14</v>
      </c>
      <c r="E25" s="43">
        <v>42551</v>
      </c>
      <c r="F25" s="44">
        <v>53187254</v>
      </c>
      <c r="G25" s="44">
        <v>34203865</v>
      </c>
      <c r="H25" s="44">
        <v>18983389</v>
      </c>
      <c r="I25" s="44">
        <v>0</v>
      </c>
      <c r="J25" s="44">
        <v>0</v>
      </c>
      <c r="K25" s="44">
        <v>0</v>
      </c>
      <c r="L25" s="44">
        <v>0</v>
      </c>
      <c r="M25" s="44">
        <v>0</v>
      </c>
      <c r="N25" s="44">
        <v>0</v>
      </c>
      <c r="O25" s="44">
        <v>0</v>
      </c>
      <c r="P25" s="44">
        <v>0</v>
      </c>
      <c r="Q25" s="44">
        <v>0</v>
      </c>
      <c r="R25" s="44">
        <v>0</v>
      </c>
      <c r="S25" s="44">
        <v>0</v>
      </c>
      <c r="T25" s="44">
        <v>0</v>
      </c>
      <c r="U25" s="44">
        <v>174991480</v>
      </c>
    </row>
    <row r="26" spans="1:21" s="19" customFormat="1" ht="11.25" customHeight="1" x14ac:dyDescent="0.2">
      <c r="A26" s="18">
        <v>23</v>
      </c>
      <c r="B26" s="41" t="s">
        <v>30</v>
      </c>
      <c r="C26" s="42" t="s">
        <v>65</v>
      </c>
      <c r="D26" s="42" t="s">
        <v>14</v>
      </c>
      <c r="E26" s="43">
        <v>42551</v>
      </c>
      <c r="F26" s="44">
        <v>42136984</v>
      </c>
      <c r="G26" s="44">
        <v>27451578</v>
      </c>
      <c r="H26" s="44">
        <v>14685406</v>
      </c>
      <c r="I26" s="44">
        <v>432245904</v>
      </c>
      <c r="J26" s="44">
        <v>415803905</v>
      </c>
      <c r="K26" s="44">
        <v>16441999</v>
      </c>
      <c r="L26" s="44">
        <v>5000000</v>
      </c>
      <c r="M26" s="44">
        <v>5353503</v>
      </c>
      <c r="N26" s="44">
        <v>3698988</v>
      </c>
      <c r="O26" s="44">
        <v>1654515</v>
      </c>
      <c r="P26" s="44">
        <v>1000000</v>
      </c>
      <c r="Q26" s="44">
        <v>0</v>
      </c>
      <c r="R26" s="44">
        <v>0</v>
      </c>
      <c r="S26" s="44">
        <v>0</v>
      </c>
      <c r="T26" s="44">
        <v>0</v>
      </c>
      <c r="U26" s="44">
        <v>129705882</v>
      </c>
    </row>
    <row r="27" spans="1:21" s="19" customFormat="1" ht="11.25" customHeight="1" x14ac:dyDescent="0.2">
      <c r="A27" s="18">
        <v>24</v>
      </c>
      <c r="B27" s="41" t="s">
        <v>68</v>
      </c>
      <c r="C27" s="42" t="s">
        <v>13</v>
      </c>
      <c r="D27" s="42" t="s">
        <v>16</v>
      </c>
      <c r="E27" s="43">
        <v>42551</v>
      </c>
      <c r="F27" s="44">
        <v>15905461</v>
      </c>
      <c r="G27" s="44">
        <v>7951463</v>
      </c>
      <c r="H27" s="44">
        <v>7953998</v>
      </c>
      <c r="I27" s="44">
        <v>119344810</v>
      </c>
      <c r="J27" s="44">
        <v>106500802</v>
      </c>
      <c r="K27" s="44">
        <v>12844008</v>
      </c>
      <c r="L27" s="44">
        <v>4000000</v>
      </c>
      <c r="M27" s="44">
        <v>3314559</v>
      </c>
      <c r="N27" s="44">
        <v>2271008</v>
      </c>
      <c r="O27" s="44">
        <v>1043551</v>
      </c>
      <c r="P27" s="44">
        <v>550000</v>
      </c>
      <c r="Q27" s="44">
        <v>0</v>
      </c>
      <c r="R27" s="44">
        <v>0</v>
      </c>
      <c r="S27" s="44">
        <v>0</v>
      </c>
      <c r="T27" s="44">
        <v>0</v>
      </c>
      <c r="U27" s="44">
        <v>0</v>
      </c>
    </row>
    <row r="28" spans="1:21" s="19" customFormat="1" ht="11.25" customHeight="1" x14ac:dyDescent="0.2">
      <c r="A28" s="18">
        <v>25</v>
      </c>
      <c r="B28" s="41" t="s">
        <v>31</v>
      </c>
      <c r="C28" s="42" t="s">
        <v>89</v>
      </c>
      <c r="D28" s="42" t="s">
        <v>99</v>
      </c>
      <c r="E28" s="43">
        <v>42551</v>
      </c>
      <c r="F28" s="44">
        <v>17085387553</v>
      </c>
      <c r="G28" s="44">
        <v>2581888469</v>
      </c>
      <c r="H28" s="44">
        <v>14503499084</v>
      </c>
      <c r="I28" s="44">
        <v>22960540874</v>
      </c>
      <c r="J28" s="44">
        <v>21933726394</v>
      </c>
      <c r="K28" s="44">
        <v>1026814480</v>
      </c>
      <c r="L28" s="44">
        <v>875000000</v>
      </c>
      <c r="M28" s="44">
        <v>11948916320</v>
      </c>
      <c r="N28" s="44">
        <v>11362627298</v>
      </c>
      <c r="O28" s="44">
        <v>586289022</v>
      </c>
      <c r="P28" s="44">
        <v>475000000</v>
      </c>
      <c r="Q28" s="44">
        <v>3795006602</v>
      </c>
      <c r="R28" s="44">
        <v>3331979299</v>
      </c>
      <c r="S28" s="44">
        <v>463027303</v>
      </c>
      <c r="T28" s="44">
        <v>350000000</v>
      </c>
      <c r="U28" s="44">
        <v>0</v>
      </c>
    </row>
    <row r="29" spans="1:21" s="19" customFormat="1" ht="11.25" customHeight="1" x14ac:dyDescent="0.2">
      <c r="A29" s="18">
        <v>26</v>
      </c>
      <c r="B29" s="41" t="s">
        <v>32</v>
      </c>
      <c r="C29" s="42" t="s">
        <v>10</v>
      </c>
      <c r="D29" s="42" t="s">
        <v>16</v>
      </c>
      <c r="E29" s="43">
        <v>42551</v>
      </c>
      <c r="F29" s="44">
        <v>237176702</v>
      </c>
      <c r="G29" s="44">
        <v>1000000</v>
      </c>
      <c r="H29" s="44">
        <v>236176702</v>
      </c>
      <c r="I29" s="44">
        <v>10000000</v>
      </c>
      <c r="J29" s="44">
        <v>0</v>
      </c>
      <c r="K29" s="44">
        <v>10000000</v>
      </c>
      <c r="L29" s="44">
        <v>5000000</v>
      </c>
      <c r="M29" s="44">
        <v>10000000</v>
      </c>
      <c r="N29" s="44">
        <v>0</v>
      </c>
      <c r="O29" s="44">
        <v>10000000</v>
      </c>
      <c r="P29" s="44">
        <v>5000000</v>
      </c>
      <c r="Q29" s="44">
        <v>0</v>
      </c>
      <c r="R29" s="44">
        <v>0</v>
      </c>
      <c r="S29" s="44">
        <v>0</v>
      </c>
      <c r="T29" s="44">
        <v>0</v>
      </c>
      <c r="U29" s="44">
        <v>0</v>
      </c>
    </row>
    <row r="30" spans="1:21" s="19" customFormat="1" ht="11.25" customHeight="1" x14ac:dyDescent="0.2">
      <c r="A30" s="18">
        <v>27</v>
      </c>
      <c r="B30" s="41" t="s">
        <v>33</v>
      </c>
      <c r="C30" s="42" t="s">
        <v>10</v>
      </c>
      <c r="D30" s="42" t="s">
        <v>16</v>
      </c>
      <c r="E30" s="43">
        <v>42551</v>
      </c>
      <c r="F30" s="44">
        <v>1086212148</v>
      </c>
      <c r="G30" s="44">
        <v>213643521</v>
      </c>
      <c r="H30" s="44">
        <v>872568627</v>
      </c>
      <c r="I30" s="44">
        <v>1325166408</v>
      </c>
      <c r="J30" s="44">
        <v>1218950075</v>
      </c>
      <c r="K30" s="44">
        <v>106216333</v>
      </c>
      <c r="L30" s="44">
        <v>70000000</v>
      </c>
      <c r="M30" s="44">
        <v>213476233</v>
      </c>
      <c r="N30" s="44">
        <v>166889053</v>
      </c>
      <c r="O30" s="44">
        <v>46587180</v>
      </c>
      <c r="P30" s="44">
        <v>25000000</v>
      </c>
      <c r="Q30" s="44">
        <v>980310228</v>
      </c>
      <c r="R30" s="44">
        <v>863924957</v>
      </c>
      <c r="S30" s="44">
        <v>116385271</v>
      </c>
      <c r="T30" s="44">
        <v>96000000</v>
      </c>
      <c r="U30" s="44">
        <v>0</v>
      </c>
    </row>
    <row r="31" spans="1:21" s="19" customFormat="1" ht="11.25" customHeight="1" x14ac:dyDescent="0.2">
      <c r="A31" s="18">
        <v>28</v>
      </c>
      <c r="B31" s="41" t="s">
        <v>34</v>
      </c>
      <c r="C31" s="42" t="s">
        <v>10</v>
      </c>
      <c r="D31" s="42" t="s">
        <v>16</v>
      </c>
      <c r="E31" s="43">
        <v>42551</v>
      </c>
      <c r="F31" s="44">
        <v>2923386601</v>
      </c>
      <c r="G31" s="44">
        <v>244504730</v>
      </c>
      <c r="H31" s="44">
        <v>2678881871</v>
      </c>
      <c r="I31" s="44">
        <v>3051122488</v>
      </c>
      <c r="J31" s="44">
        <v>2841904688</v>
      </c>
      <c r="K31" s="44">
        <v>209217800</v>
      </c>
      <c r="L31" s="44">
        <v>155000000</v>
      </c>
      <c r="M31" s="44">
        <v>454069131</v>
      </c>
      <c r="N31" s="44">
        <v>332085864</v>
      </c>
      <c r="O31" s="44">
        <v>121983267</v>
      </c>
      <c r="P31" s="44">
        <v>80000000</v>
      </c>
      <c r="Q31" s="44">
        <v>0</v>
      </c>
      <c r="R31" s="44">
        <v>0</v>
      </c>
      <c r="S31" s="44">
        <v>0</v>
      </c>
      <c r="T31" s="44">
        <v>0</v>
      </c>
      <c r="U31" s="44">
        <v>31835244</v>
      </c>
    </row>
    <row r="32" spans="1:21" s="19" customFormat="1" ht="11.25" customHeight="1" x14ac:dyDescent="0.2">
      <c r="A32" s="18">
        <v>29</v>
      </c>
      <c r="B32" s="41" t="s">
        <v>149</v>
      </c>
      <c r="C32" s="42" t="s">
        <v>10</v>
      </c>
      <c r="D32" s="42" t="s">
        <v>16</v>
      </c>
      <c r="E32" s="43">
        <v>42551</v>
      </c>
      <c r="F32" s="44">
        <v>128720062</v>
      </c>
      <c r="G32" s="44">
        <v>82169077</v>
      </c>
      <c r="H32" s="44">
        <v>46550985</v>
      </c>
      <c r="I32" s="44">
        <v>1991417928</v>
      </c>
      <c r="J32" s="44">
        <v>1939474806</v>
      </c>
      <c r="K32" s="44">
        <v>51943122</v>
      </c>
      <c r="L32" s="44">
        <v>35000000</v>
      </c>
      <c r="M32" s="44">
        <v>116443401</v>
      </c>
      <c r="N32" s="44">
        <v>98874843</v>
      </c>
      <c r="O32" s="44">
        <v>17568558</v>
      </c>
      <c r="P32" s="44">
        <v>8000000</v>
      </c>
      <c r="Q32" s="44">
        <v>0</v>
      </c>
      <c r="R32" s="44">
        <v>0</v>
      </c>
      <c r="S32" s="44">
        <v>0</v>
      </c>
      <c r="T32" s="44">
        <v>0</v>
      </c>
      <c r="U32" s="44">
        <v>0</v>
      </c>
    </row>
    <row r="33" spans="1:21" s="19" customFormat="1" ht="11.25" customHeight="1" x14ac:dyDescent="0.2">
      <c r="A33" s="18">
        <v>30</v>
      </c>
      <c r="B33" s="41" t="s">
        <v>35</v>
      </c>
      <c r="C33" s="42" t="s">
        <v>13</v>
      </c>
      <c r="D33" s="42" t="s">
        <v>14</v>
      </c>
      <c r="E33" s="43">
        <v>42551</v>
      </c>
      <c r="F33" s="44">
        <v>2307206</v>
      </c>
      <c r="G33" s="44">
        <v>1480687</v>
      </c>
      <c r="H33" s="44">
        <v>826519</v>
      </c>
      <c r="I33" s="44">
        <v>63283479</v>
      </c>
      <c r="J33" s="44">
        <v>61898225</v>
      </c>
      <c r="K33" s="44">
        <v>1385254</v>
      </c>
      <c r="L33" s="44">
        <v>800000</v>
      </c>
      <c r="M33" s="44">
        <v>252502</v>
      </c>
      <c r="N33" s="44">
        <v>128141</v>
      </c>
      <c r="O33" s="44">
        <v>124361</v>
      </c>
      <c r="P33" s="44">
        <v>50000</v>
      </c>
      <c r="Q33" s="44">
        <v>0</v>
      </c>
      <c r="R33" s="44">
        <v>0</v>
      </c>
      <c r="S33" s="44">
        <v>0</v>
      </c>
      <c r="T33" s="44">
        <v>0</v>
      </c>
      <c r="U33" s="44">
        <v>0</v>
      </c>
    </row>
    <row r="34" spans="1:21" s="19" customFormat="1" ht="11.25" customHeight="1" x14ac:dyDescent="0.2">
      <c r="A34" s="18">
        <v>31</v>
      </c>
      <c r="B34" s="41" t="s">
        <v>36</v>
      </c>
      <c r="C34" s="42" t="s">
        <v>10</v>
      </c>
      <c r="D34" s="42" t="s">
        <v>14</v>
      </c>
      <c r="E34" s="43">
        <v>42551</v>
      </c>
      <c r="F34" s="44">
        <v>2273301</v>
      </c>
      <c r="G34" s="44">
        <v>1000000</v>
      </c>
      <c r="H34" s="44">
        <v>1273301</v>
      </c>
      <c r="I34" s="44">
        <v>0</v>
      </c>
      <c r="J34" s="44">
        <v>0</v>
      </c>
      <c r="K34" s="44">
        <v>0</v>
      </c>
      <c r="L34" s="44">
        <v>0</v>
      </c>
      <c r="M34" s="44">
        <v>0</v>
      </c>
      <c r="N34" s="44">
        <v>0</v>
      </c>
      <c r="O34" s="44">
        <v>0</v>
      </c>
      <c r="P34" s="44">
        <v>0</v>
      </c>
      <c r="Q34" s="44">
        <v>0</v>
      </c>
      <c r="R34" s="44">
        <v>0</v>
      </c>
      <c r="S34" s="44">
        <v>0</v>
      </c>
      <c r="T34" s="44">
        <v>0</v>
      </c>
      <c r="U34" s="44">
        <v>0</v>
      </c>
    </row>
    <row r="35" spans="1:21" s="19" customFormat="1" ht="11.25" customHeight="1" x14ac:dyDescent="0.2">
      <c r="A35" s="18">
        <v>32</v>
      </c>
      <c r="B35" s="41" t="s">
        <v>141</v>
      </c>
      <c r="C35" s="42" t="s">
        <v>10</v>
      </c>
      <c r="D35" s="42" t="s">
        <v>14</v>
      </c>
      <c r="E35" s="43">
        <v>42551</v>
      </c>
      <c r="F35" s="44">
        <v>1302945787</v>
      </c>
      <c r="G35" s="44">
        <v>83500670</v>
      </c>
      <c r="H35" s="44">
        <v>1219445117</v>
      </c>
      <c r="I35" s="44">
        <v>0</v>
      </c>
      <c r="J35" s="44">
        <v>0</v>
      </c>
      <c r="K35" s="44">
        <v>0</v>
      </c>
      <c r="L35" s="44">
        <v>0</v>
      </c>
      <c r="M35" s="44">
        <v>0</v>
      </c>
      <c r="N35" s="44">
        <v>0</v>
      </c>
      <c r="O35" s="44">
        <v>0</v>
      </c>
      <c r="P35" s="44">
        <v>0</v>
      </c>
      <c r="Q35" s="44">
        <v>0</v>
      </c>
      <c r="R35" s="44">
        <v>0</v>
      </c>
      <c r="S35" s="44">
        <v>0</v>
      </c>
      <c r="T35" s="44">
        <v>0</v>
      </c>
      <c r="U35" s="44">
        <v>0</v>
      </c>
    </row>
    <row r="36" spans="1:21" s="19" customFormat="1" ht="11.25" customHeight="1" x14ac:dyDescent="0.2">
      <c r="A36" s="18">
        <v>33</v>
      </c>
      <c r="B36" s="41" t="s">
        <v>37</v>
      </c>
      <c r="C36" s="42" t="s">
        <v>10</v>
      </c>
      <c r="D36" s="42" t="s">
        <v>14</v>
      </c>
      <c r="E36" s="43">
        <v>42551</v>
      </c>
      <c r="F36" s="44">
        <v>7201207283</v>
      </c>
      <c r="G36" s="44">
        <v>1554239361</v>
      </c>
      <c r="H36" s="44">
        <v>5646967922</v>
      </c>
      <c r="I36" s="44">
        <v>824736147</v>
      </c>
      <c r="J36" s="44">
        <v>613823481</v>
      </c>
      <c r="K36" s="44">
        <v>210912666</v>
      </c>
      <c r="L36" s="44">
        <v>122764696</v>
      </c>
      <c r="M36" s="44">
        <v>631083460</v>
      </c>
      <c r="N36" s="44">
        <v>469521726</v>
      </c>
      <c r="O36" s="44">
        <v>161561734</v>
      </c>
      <c r="P36" s="44">
        <v>93904345</v>
      </c>
      <c r="Q36" s="44">
        <v>250000</v>
      </c>
      <c r="R36" s="44">
        <v>0</v>
      </c>
      <c r="S36" s="44">
        <v>250000</v>
      </c>
      <c r="T36" s="44">
        <v>1</v>
      </c>
      <c r="U36" s="44">
        <v>0</v>
      </c>
    </row>
    <row r="37" spans="1:21" s="19" customFormat="1" ht="11.25" customHeight="1" x14ac:dyDescent="0.2">
      <c r="A37" s="18">
        <v>34</v>
      </c>
      <c r="B37" s="41" t="s">
        <v>38</v>
      </c>
      <c r="C37" s="42" t="s">
        <v>89</v>
      </c>
      <c r="D37" s="42" t="s">
        <v>100</v>
      </c>
      <c r="E37" s="43">
        <v>42551</v>
      </c>
      <c r="F37" s="44">
        <v>13568089663</v>
      </c>
      <c r="G37" s="44">
        <v>2577261508</v>
      </c>
      <c r="H37" s="44">
        <v>10990828155</v>
      </c>
      <c r="I37" s="44">
        <v>18348008771</v>
      </c>
      <c r="J37" s="44">
        <v>16676008357</v>
      </c>
      <c r="K37" s="44">
        <v>1672000414</v>
      </c>
      <c r="L37" s="44">
        <v>833800418</v>
      </c>
      <c r="M37" s="44">
        <v>3947206667</v>
      </c>
      <c r="N37" s="44">
        <v>3587224419</v>
      </c>
      <c r="O37" s="44">
        <v>359982248</v>
      </c>
      <c r="P37" s="44">
        <v>251105709</v>
      </c>
      <c r="Q37" s="44">
        <v>9992798585</v>
      </c>
      <c r="R37" s="44">
        <v>9095240401</v>
      </c>
      <c r="S37" s="44">
        <v>897558184</v>
      </c>
      <c r="T37" s="44">
        <v>636666828</v>
      </c>
      <c r="U37" s="44">
        <v>0</v>
      </c>
    </row>
    <row r="38" spans="1:21" s="19" customFormat="1" ht="11.25" customHeight="1" x14ac:dyDescent="0.2">
      <c r="A38" s="18">
        <v>35</v>
      </c>
      <c r="B38" s="41" t="s">
        <v>67</v>
      </c>
      <c r="C38" s="42" t="s">
        <v>13</v>
      </c>
      <c r="D38" s="42" t="s">
        <v>11</v>
      </c>
      <c r="E38" s="43">
        <v>42551</v>
      </c>
      <c r="F38" s="44">
        <v>251619279</v>
      </c>
      <c r="G38" s="44">
        <v>178231829</v>
      </c>
      <c r="H38" s="44">
        <v>73387450</v>
      </c>
      <c r="I38" s="44">
        <v>2650561191</v>
      </c>
      <c r="J38" s="44">
        <v>2470268282</v>
      </c>
      <c r="K38" s="44">
        <v>180292909</v>
      </c>
      <c r="L38" s="44">
        <v>100000000</v>
      </c>
      <c r="M38" s="44">
        <v>99805047</v>
      </c>
      <c r="N38" s="44">
        <v>65763840</v>
      </c>
      <c r="O38" s="44">
        <v>34041207</v>
      </c>
      <c r="P38" s="44">
        <v>7000000</v>
      </c>
      <c r="Q38" s="44">
        <v>27524891</v>
      </c>
      <c r="R38" s="44">
        <v>9035104</v>
      </c>
      <c r="S38" s="44">
        <v>18489787</v>
      </c>
      <c r="T38" s="44">
        <v>1000000</v>
      </c>
      <c r="U38" s="44">
        <v>0</v>
      </c>
    </row>
    <row r="39" spans="1:21" s="19" customFormat="1" ht="11.25" customHeight="1" x14ac:dyDescent="0.2">
      <c r="A39" s="18">
        <v>36</v>
      </c>
      <c r="B39" s="41" t="s">
        <v>59</v>
      </c>
      <c r="C39" s="42" t="s">
        <v>13</v>
      </c>
      <c r="D39" s="42" t="s">
        <v>16</v>
      </c>
      <c r="E39" s="43">
        <v>42551</v>
      </c>
      <c r="F39" s="44">
        <v>23541566</v>
      </c>
      <c r="G39" s="44">
        <v>15022462</v>
      </c>
      <c r="H39" s="44">
        <v>8519104</v>
      </c>
      <c r="I39" s="44">
        <v>226791309</v>
      </c>
      <c r="J39" s="44">
        <v>215468762</v>
      </c>
      <c r="K39" s="44">
        <v>11322547</v>
      </c>
      <c r="L39" s="44">
        <v>5200000</v>
      </c>
      <c r="M39" s="44">
        <v>55122990</v>
      </c>
      <c r="N39" s="44">
        <v>53688725</v>
      </c>
      <c r="O39" s="44">
        <v>1434265</v>
      </c>
      <c r="P39" s="44">
        <v>1000000</v>
      </c>
      <c r="Q39" s="44">
        <v>0</v>
      </c>
      <c r="R39" s="44">
        <v>0</v>
      </c>
      <c r="S39" s="44">
        <v>0</v>
      </c>
      <c r="T39" s="44">
        <v>0</v>
      </c>
      <c r="U39" s="44">
        <v>0</v>
      </c>
    </row>
    <row r="40" spans="1:21" s="19" customFormat="1" ht="11.25" customHeight="1" x14ac:dyDescent="0.2">
      <c r="A40" s="18">
        <v>37</v>
      </c>
      <c r="B40" s="41" t="s">
        <v>39</v>
      </c>
      <c r="C40" s="42" t="s">
        <v>13</v>
      </c>
      <c r="D40" s="42" t="s">
        <v>14</v>
      </c>
      <c r="E40" s="43">
        <v>42551</v>
      </c>
      <c r="F40" s="44">
        <v>13640135</v>
      </c>
      <c r="G40" s="44">
        <v>2109214</v>
      </c>
      <c r="H40" s="44">
        <v>11530921</v>
      </c>
      <c r="I40" s="44">
        <v>823654749</v>
      </c>
      <c r="J40" s="44">
        <v>801947352</v>
      </c>
      <c r="K40" s="44">
        <v>21707397</v>
      </c>
      <c r="L40" s="44">
        <v>18000000</v>
      </c>
      <c r="M40" s="44">
        <v>2417861</v>
      </c>
      <c r="N40" s="44">
        <v>0</v>
      </c>
      <c r="O40" s="44">
        <v>2417861</v>
      </c>
      <c r="P40" s="44">
        <v>400000</v>
      </c>
      <c r="Q40" s="44">
        <v>0</v>
      </c>
      <c r="R40" s="44">
        <v>0</v>
      </c>
      <c r="S40" s="44">
        <v>0</v>
      </c>
      <c r="T40" s="44">
        <v>0</v>
      </c>
      <c r="U40" s="44">
        <v>0</v>
      </c>
    </row>
    <row r="41" spans="1:21" s="19" customFormat="1" ht="11.25" customHeight="1" x14ac:dyDescent="0.2">
      <c r="A41" s="18">
        <v>38</v>
      </c>
      <c r="B41" s="41" t="s">
        <v>145</v>
      </c>
      <c r="C41" s="42" t="s">
        <v>10</v>
      </c>
      <c r="D41" s="42" t="s">
        <v>11</v>
      </c>
      <c r="E41" s="43">
        <v>42551</v>
      </c>
      <c r="F41" s="44">
        <v>11435064095</v>
      </c>
      <c r="G41" s="44">
        <v>1553829249</v>
      </c>
      <c r="H41" s="44">
        <v>9881234846</v>
      </c>
      <c r="I41" s="44">
        <v>13172096892</v>
      </c>
      <c r="J41" s="44">
        <v>12880143857</v>
      </c>
      <c r="K41" s="44">
        <v>291953035</v>
      </c>
      <c r="L41" s="44">
        <v>200000000</v>
      </c>
      <c r="M41" s="44">
        <v>3481205326</v>
      </c>
      <c r="N41" s="44">
        <v>3215119793</v>
      </c>
      <c r="O41" s="44">
        <v>266085533</v>
      </c>
      <c r="P41" s="44">
        <v>150000000</v>
      </c>
      <c r="Q41" s="44">
        <v>5848660741</v>
      </c>
      <c r="R41" s="44">
        <v>5254975744</v>
      </c>
      <c r="S41" s="44">
        <v>593684997</v>
      </c>
      <c r="T41" s="44">
        <v>150000000</v>
      </c>
      <c r="U41" s="44">
        <v>0</v>
      </c>
    </row>
    <row r="42" spans="1:21" s="19" customFormat="1" ht="11.25" customHeight="1" x14ac:dyDescent="0.2">
      <c r="A42" s="18">
        <v>39</v>
      </c>
      <c r="B42" s="41" t="s">
        <v>40</v>
      </c>
      <c r="C42" s="42" t="s">
        <v>10</v>
      </c>
      <c r="D42" s="42" t="s">
        <v>14</v>
      </c>
      <c r="E42" s="43">
        <v>42551</v>
      </c>
      <c r="F42" s="44">
        <v>3166152388</v>
      </c>
      <c r="G42" s="44">
        <v>534938344</v>
      </c>
      <c r="H42" s="44">
        <v>2631214044</v>
      </c>
      <c r="I42" s="44">
        <v>1269221883</v>
      </c>
      <c r="J42" s="44">
        <v>566055986</v>
      </c>
      <c r="K42" s="44">
        <v>703165897</v>
      </c>
      <c r="L42" s="44">
        <v>300000000</v>
      </c>
      <c r="M42" s="44">
        <v>0</v>
      </c>
      <c r="N42" s="44">
        <v>0</v>
      </c>
      <c r="O42" s="44">
        <v>0</v>
      </c>
      <c r="P42" s="44">
        <v>0</v>
      </c>
      <c r="Q42" s="44">
        <v>0</v>
      </c>
      <c r="R42" s="44">
        <v>0</v>
      </c>
      <c r="S42" s="44">
        <v>0</v>
      </c>
      <c r="T42" s="44">
        <v>0</v>
      </c>
      <c r="U42" s="44">
        <v>0</v>
      </c>
    </row>
    <row r="43" spans="1:21" s="19" customFormat="1" ht="11.25" customHeight="1" x14ac:dyDescent="0.2">
      <c r="A43" s="18">
        <v>40</v>
      </c>
      <c r="B43" s="41" t="s">
        <v>41</v>
      </c>
      <c r="C43" s="42" t="s">
        <v>13</v>
      </c>
      <c r="D43" s="42" t="s">
        <v>14</v>
      </c>
      <c r="E43" s="43">
        <v>42551</v>
      </c>
      <c r="F43" s="44">
        <v>8314128</v>
      </c>
      <c r="G43" s="44">
        <v>4883132</v>
      </c>
      <c r="H43" s="44">
        <v>3430996</v>
      </c>
      <c r="I43" s="44">
        <v>39393847</v>
      </c>
      <c r="J43" s="44">
        <v>31197681</v>
      </c>
      <c r="K43" s="44">
        <v>8196166</v>
      </c>
      <c r="L43" s="44">
        <v>5138000</v>
      </c>
      <c r="M43" s="44">
        <v>0</v>
      </c>
      <c r="N43" s="44">
        <v>0</v>
      </c>
      <c r="O43" s="44">
        <v>0</v>
      </c>
      <c r="P43" s="44">
        <v>0</v>
      </c>
      <c r="Q43" s="44">
        <v>0</v>
      </c>
      <c r="R43" s="44">
        <v>0</v>
      </c>
      <c r="S43" s="44">
        <v>0</v>
      </c>
      <c r="T43" s="44">
        <v>0</v>
      </c>
      <c r="U43" s="44">
        <v>0</v>
      </c>
    </row>
    <row r="44" spans="1:21" s="19" customFormat="1" ht="11.25" customHeight="1" x14ac:dyDescent="0.2">
      <c r="A44" s="18">
        <v>41</v>
      </c>
      <c r="B44" s="41" t="s">
        <v>135</v>
      </c>
      <c r="C44" s="42" t="s">
        <v>10</v>
      </c>
      <c r="D44" s="42" t="s">
        <v>14</v>
      </c>
      <c r="E44" s="43">
        <v>42551</v>
      </c>
      <c r="F44" s="44">
        <v>5342466</v>
      </c>
      <c r="G44" s="44">
        <v>1000000</v>
      </c>
      <c r="H44" s="44">
        <v>4342466</v>
      </c>
      <c r="I44" s="44">
        <v>0</v>
      </c>
      <c r="J44" s="44">
        <v>0</v>
      </c>
      <c r="K44" s="44">
        <v>0</v>
      </c>
      <c r="L44" s="44">
        <v>0</v>
      </c>
      <c r="M44" s="44">
        <v>0</v>
      </c>
      <c r="N44" s="44">
        <v>0</v>
      </c>
      <c r="O44" s="44">
        <v>0</v>
      </c>
      <c r="P44" s="44">
        <v>0</v>
      </c>
      <c r="Q44" s="44">
        <v>0</v>
      </c>
      <c r="R44" s="44">
        <v>0</v>
      </c>
      <c r="S44" s="44">
        <v>0</v>
      </c>
      <c r="T44" s="44">
        <v>0</v>
      </c>
      <c r="U44" s="44">
        <v>0</v>
      </c>
    </row>
    <row r="45" spans="1:21" s="19" customFormat="1" ht="11.25" customHeight="1" x14ac:dyDescent="0.2">
      <c r="A45" s="18">
        <v>42</v>
      </c>
      <c r="B45" s="41" t="s">
        <v>42</v>
      </c>
      <c r="C45" s="42" t="s">
        <v>89</v>
      </c>
      <c r="D45" s="42" t="s">
        <v>101</v>
      </c>
      <c r="E45" s="43">
        <v>42551</v>
      </c>
      <c r="F45" s="44">
        <v>580722893</v>
      </c>
      <c r="G45" s="44">
        <v>271017117</v>
      </c>
      <c r="H45" s="44">
        <v>309705776</v>
      </c>
      <c r="I45" s="44">
        <v>3149004092</v>
      </c>
      <c r="J45" s="44">
        <v>2947627002</v>
      </c>
      <c r="K45" s="44">
        <v>201377090</v>
      </c>
      <c r="L45" s="44">
        <v>125000000</v>
      </c>
      <c r="M45" s="44">
        <v>836417340</v>
      </c>
      <c r="N45" s="44">
        <v>735124543</v>
      </c>
      <c r="O45" s="44">
        <v>101292797</v>
      </c>
      <c r="P45" s="44">
        <v>70000000</v>
      </c>
      <c r="Q45" s="44">
        <v>45743510</v>
      </c>
      <c r="R45" s="44">
        <v>12636512</v>
      </c>
      <c r="S45" s="44">
        <v>33106998</v>
      </c>
      <c r="T45" s="44">
        <v>15000000</v>
      </c>
      <c r="U45" s="44">
        <v>0</v>
      </c>
    </row>
    <row r="46" spans="1:21" s="19" customFormat="1" ht="11.25" customHeight="1" x14ac:dyDescent="0.2">
      <c r="A46" s="18">
        <v>43</v>
      </c>
      <c r="B46" s="41" t="s">
        <v>64</v>
      </c>
      <c r="C46" s="42" t="s">
        <v>89</v>
      </c>
      <c r="D46" s="42" t="s">
        <v>101</v>
      </c>
      <c r="E46" s="43">
        <v>42551</v>
      </c>
      <c r="F46" s="44">
        <v>10352963753</v>
      </c>
      <c r="G46" s="44">
        <v>1956178942</v>
      </c>
      <c r="H46" s="44">
        <v>8396784811</v>
      </c>
      <c r="I46" s="44">
        <v>14790427276</v>
      </c>
      <c r="J46" s="44">
        <v>14580826595</v>
      </c>
      <c r="K46" s="44">
        <v>209600681</v>
      </c>
      <c r="L46" s="44">
        <v>105000000</v>
      </c>
      <c r="M46" s="44">
        <v>4243469178</v>
      </c>
      <c r="N46" s="44">
        <v>3992755044</v>
      </c>
      <c r="O46" s="44">
        <v>250714134</v>
      </c>
      <c r="P46" s="44">
        <v>105000000</v>
      </c>
      <c r="Q46" s="44">
        <v>12459057126</v>
      </c>
      <c r="R46" s="44">
        <v>12232957613</v>
      </c>
      <c r="S46" s="44">
        <v>226099513</v>
      </c>
      <c r="T46" s="44">
        <v>92000000</v>
      </c>
      <c r="U46" s="44">
        <v>0</v>
      </c>
    </row>
    <row r="47" spans="1:21" s="19" customFormat="1" ht="11.25" customHeight="1" x14ac:dyDescent="0.2">
      <c r="A47" s="18">
        <v>44</v>
      </c>
      <c r="B47" s="41" t="s">
        <v>152</v>
      </c>
      <c r="C47" s="42" t="s">
        <v>10</v>
      </c>
      <c r="D47" s="42" t="s">
        <v>14</v>
      </c>
      <c r="E47" s="43">
        <v>42551</v>
      </c>
      <c r="F47" s="44">
        <v>361197455</v>
      </c>
      <c r="G47" s="44">
        <v>1072040</v>
      </c>
      <c r="H47" s="44">
        <v>360125415</v>
      </c>
      <c r="I47" s="44">
        <v>0</v>
      </c>
      <c r="J47" s="44">
        <v>0</v>
      </c>
      <c r="K47" s="44">
        <v>0</v>
      </c>
      <c r="L47" s="44">
        <v>0</v>
      </c>
      <c r="M47" s="44">
        <v>0</v>
      </c>
      <c r="N47" s="44">
        <v>0</v>
      </c>
      <c r="O47" s="44">
        <v>0</v>
      </c>
      <c r="P47" s="44">
        <v>0</v>
      </c>
      <c r="Q47" s="44">
        <v>0</v>
      </c>
      <c r="R47" s="44">
        <v>0</v>
      </c>
      <c r="S47" s="44">
        <v>0</v>
      </c>
      <c r="T47" s="44">
        <v>0</v>
      </c>
      <c r="U47" s="44">
        <v>0</v>
      </c>
    </row>
    <row r="48" spans="1:21" s="19" customFormat="1" ht="11.25" customHeight="1" x14ac:dyDescent="0.2">
      <c r="A48" s="18">
        <v>45</v>
      </c>
      <c r="B48" s="41" t="s">
        <v>138</v>
      </c>
      <c r="C48" s="42" t="s">
        <v>13</v>
      </c>
      <c r="D48" s="42" t="s">
        <v>16</v>
      </c>
      <c r="E48" s="43">
        <v>42551</v>
      </c>
      <c r="F48" s="44">
        <v>20283838</v>
      </c>
      <c r="G48" s="44">
        <v>3822341</v>
      </c>
      <c r="H48" s="44">
        <v>16461497</v>
      </c>
      <c r="I48" s="44">
        <v>80979638</v>
      </c>
      <c r="J48" s="44">
        <v>65325622</v>
      </c>
      <c r="K48" s="44">
        <v>15654016</v>
      </c>
      <c r="L48" s="44">
        <v>1983184</v>
      </c>
      <c r="M48" s="44">
        <v>0</v>
      </c>
      <c r="N48" s="44">
        <v>0</v>
      </c>
      <c r="O48" s="44">
        <v>0</v>
      </c>
      <c r="P48" s="44">
        <v>0</v>
      </c>
      <c r="Q48" s="44">
        <v>0</v>
      </c>
      <c r="R48" s="44">
        <v>0</v>
      </c>
      <c r="S48" s="44">
        <v>0</v>
      </c>
      <c r="T48" s="44">
        <v>0</v>
      </c>
      <c r="U48" s="44">
        <v>0</v>
      </c>
    </row>
    <row r="49" spans="1:21" s="19" customFormat="1" ht="11.25" customHeight="1" x14ac:dyDescent="0.2">
      <c r="A49" s="18">
        <v>46</v>
      </c>
      <c r="B49" s="41" t="s">
        <v>43</v>
      </c>
      <c r="C49" s="42" t="s">
        <v>10</v>
      </c>
      <c r="D49" s="42" t="s">
        <v>14</v>
      </c>
      <c r="E49" s="43">
        <v>42551</v>
      </c>
      <c r="F49" s="44">
        <v>11801576</v>
      </c>
      <c r="G49" s="44">
        <v>1500000</v>
      </c>
      <c r="H49" s="44">
        <v>10301576</v>
      </c>
      <c r="I49" s="44">
        <v>0</v>
      </c>
      <c r="J49" s="44">
        <v>0</v>
      </c>
      <c r="K49" s="44">
        <v>0</v>
      </c>
      <c r="L49" s="44">
        <v>0</v>
      </c>
      <c r="M49" s="44">
        <v>0</v>
      </c>
      <c r="N49" s="44">
        <v>0</v>
      </c>
      <c r="O49" s="44">
        <v>0</v>
      </c>
      <c r="P49" s="44">
        <v>0</v>
      </c>
      <c r="Q49" s="44">
        <v>0</v>
      </c>
      <c r="R49" s="44">
        <v>0</v>
      </c>
      <c r="S49" s="44">
        <v>0</v>
      </c>
      <c r="T49" s="44">
        <v>0</v>
      </c>
      <c r="U49" s="44">
        <v>0</v>
      </c>
    </row>
    <row r="50" spans="1:21" s="19" customFormat="1" ht="11.25" customHeight="1" x14ac:dyDescent="0.2">
      <c r="A50" s="18">
        <v>47</v>
      </c>
      <c r="B50" s="41" t="s">
        <v>44</v>
      </c>
      <c r="C50" s="42" t="s">
        <v>10</v>
      </c>
      <c r="D50" s="42" t="s">
        <v>11</v>
      </c>
      <c r="E50" s="43">
        <v>42551</v>
      </c>
      <c r="F50" s="44">
        <v>2531926073</v>
      </c>
      <c r="G50" s="44">
        <v>73270901</v>
      </c>
      <c r="H50" s="44">
        <v>2458655172</v>
      </c>
      <c r="I50" s="44">
        <v>275095184</v>
      </c>
      <c r="J50" s="44">
        <v>173295098</v>
      </c>
      <c r="K50" s="44">
        <v>101800086</v>
      </c>
      <c r="L50" s="44">
        <v>15000000</v>
      </c>
      <c r="M50" s="44">
        <v>18264590</v>
      </c>
      <c r="N50" s="44">
        <v>57349</v>
      </c>
      <c r="O50" s="44">
        <v>18207241</v>
      </c>
      <c r="P50" s="44">
        <v>1000000</v>
      </c>
      <c r="Q50" s="44">
        <v>0</v>
      </c>
      <c r="R50" s="44">
        <v>0</v>
      </c>
      <c r="S50" s="44">
        <v>0</v>
      </c>
      <c r="T50" s="44">
        <v>0</v>
      </c>
      <c r="U50" s="44">
        <v>0</v>
      </c>
    </row>
    <row r="51" spans="1:21" s="19" customFormat="1" ht="11.25" customHeight="1" x14ac:dyDescent="0.2">
      <c r="A51" s="18">
        <v>48</v>
      </c>
      <c r="B51" s="41" t="s">
        <v>45</v>
      </c>
      <c r="C51" s="42" t="s">
        <v>65</v>
      </c>
      <c r="D51" s="42" t="s">
        <v>14</v>
      </c>
      <c r="E51" s="43">
        <v>42551</v>
      </c>
      <c r="F51" s="44">
        <v>93209390</v>
      </c>
      <c r="G51" s="44">
        <v>47807125</v>
      </c>
      <c r="H51" s="44">
        <v>45402265</v>
      </c>
      <c r="I51" s="44">
        <v>0</v>
      </c>
      <c r="J51" s="44">
        <v>0</v>
      </c>
      <c r="K51" s="44">
        <v>0</v>
      </c>
      <c r="L51" s="44">
        <v>0</v>
      </c>
      <c r="M51" s="44">
        <v>0</v>
      </c>
      <c r="N51" s="44">
        <v>0</v>
      </c>
      <c r="O51" s="44">
        <v>0</v>
      </c>
      <c r="P51" s="44">
        <v>0</v>
      </c>
      <c r="Q51" s="44">
        <v>0</v>
      </c>
      <c r="R51" s="44">
        <v>0</v>
      </c>
      <c r="S51" s="44">
        <v>0</v>
      </c>
      <c r="T51" s="44">
        <v>0</v>
      </c>
      <c r="U51" s="44">
        <v>126991487</v>
      </c>
    </row>
    <row r="52" spans="1:21" s="19" customFormat="1" ht="11.25" customHeight="1" x14ac:dyDescent="0.2">
      <c r="A52" s="18">
        <v>49</v>
      </c>
      <c r="B52" s="41" t="s">
        <v>46</v>
      </c>
      <c r="C52" s="42" t="s">
        <v>10</v>
      </c>
      <c r="D52" s="42" t="s">
        <v>14</v>
      </c>
      <c r="E52" s="43">
        <v>42551</v>
      </c>
      <c r="F52" s="44">
        <v>259754995</v>
      </c>
      <c r="G52" s="44">
        <v>6978418</v>
      </c>
      <c r="H52" s="44">
        <v>252776577</v>
      </c>
      <c r="I52" s="44">
        <v>118041280</v>
      </c>
      <c r="J52" s="44">
        <v>81668041</v>
      </c>
      <c r="K52" s="44">
        <v>36373239</v>
      </c>
      <c r="L52" s="44">
        <v>12250206</v>
      </c>
      <c r="M52" s="44">
        <v>4209851</v>
      </c>
      <c r="N52" s="44">
        <v>1298816</v>
      </c>
      <c r="O52" s="44">
        <v>2911035</v>
      </c>
      <c r="P52" s="44">
        <v>194822</v>
      </c>
      <c r="Q52" s="44">
        <v>0</v>
      </c>
      <c r="R52" s="44">
        <v>0</v>
      </c>
      <c r="S52" s="44">
        <v>0</v>
      </c>
      <c r="T52" s="44">
        <v>0</v>
      </c>
      <c r="U52" s="44">
        <v>0</v>
      </c>
    </row>
    <row r="53" spans="1:21" s="19" customFormat="1" ht="11.25" customHeight="1" x14ac:dyDescent="0.2">
      <c r="A53" s="18">
        <v>50</v>
      </c>
      <c r="B53" s="41" t="s">
        <v>139</v>
      </c>
      <c r="C53" s="42" t="s">
        <v>10</v>
      </c>
      <c r="D53" s="42" t="s">
        <v>16</v>
      </c>
      <c r="E53" s="43">
        <v>42551</v>
      </c>
      <c r="F53" s="44">
        <v>33730018</v>
      </c>
      <c r="G53" s="44">
        <v>14629827</v>
      </c>
      <c r="H53" s="44">
        <v>19100191</v>
      </c>
      <c r="I53" s="44">
        <v>234982638</v>
      </c>
      <c r="J53" s="44">
        <v>213044391</v>
      </c>
      <c r="K53" s="44">
        <v>21938247</v>
      </c>
      <c r="L53" s="44">
        <v>10652220</v>
      </c>
      <c r="M53" s="44">
        <v>11657323</v>
      </c>
      <c r="N53" s="44">
        <v>6302048</v>
      </c>
      <c r="O53" s="44">
        <v>5355275</v>
      </c>
      <c r="P53" s="44">
        <v>315102</v>
      </c>
      <c r="Q53" s="44">
        <v>0</v>
      </c>
      <c r="R53" s="44">
        <v>0</v>
      </c>
      <c r="S53" s="44">
        <v>0</v>
      </c>
      <c r="T53" s="44">
        <v>0</v>
      </c>
      <c r="U53" s="44">
        <v>0</v>
      </c>
    </row>
    <row r="54" spans="1:21" s="19" customFormat="1" ht="11.25" customHeight="1" x14ac:dyDescent="0.2">
      <c r="A54" s="18">
        <v>51</v>
      </c>
      <c r="B54" s="41" t="s">
        <v>146</v>
      </c>
      <c r="C54" s="42" t="s">
        <v>10</v>
      </c>
      <c r="D54" s="42" t="s">
        <v>14</v>
      </c>
      <c r="E54" s="43">
        <v>42551</v>
      </c>
      <c r="F54" s="44">
        <v>15767291</v>
      </c>
      <c r="G54" s="44">
        <v>1000000</v>
      </c>
      <c r="H54" s="44">
        <v>14767291</v>
      </c>
      <c r="I54" s="44">
        <v>0</v>
      </c>
      <c r="J54" s="44">
        <v>0</v>
      </c>
      <c r="K54" s="44">
        <v>0</v>
      </c>
      <c r="L54" s="44">
        <v>0</v>
      </c>
      <c r="M54" s="44">
        <v>0</v>
      </c>
      <c r="N54" s="44">
        <v>0</v>
      </c>
      <c r="O54" s="44">
        <v>0</v>
      </c>
      <c r="P54" s="44">
        <v>0</v>
      </c>
      <c r="Q54" s="44">
        <v>0</v>
      </c>
      <c r="R54" s="44">
        <v>0</v>
      </c>
      <c r="S54" s="44">
        <v>0</v>
      </c>
      <c r="T54" s="44">
        <v>0</v>
      </c>
      <c r="U54" s="44">
        <v>0</v>
      </c>
    </row>
    <row r="55" spans="1:21" s="19" customFormat="1" ht="11.25" customHeight="1" x14ac:dyDescent="0.2">
      <c r="A55" s="18">
        <v>52</v>
      </c>
      <c r="B55" s="41" t="s">
        <v>47</v>
      </c>
      <c r="C55" s="42" t="s">
        <v>13</v>
      </c>
      <c r="D55" s="42" t="s">
        <v>16</v>
      </c>
      <c r="E55" s="43">
        <v>42551</v>
      </c>
      <c r="F55" s="44">
        <v>83881185</v>
      </c>
      <c r="G55" s="44">
        <v>13362429</v>
      </c>
      <c r="H55" s="44">
        <v>70518756</v>
      </c>
      <c r="I55" s="44">
        <v>254177400</v>
      </c>
      <c r="J55" s="44">
        <v>209805700</v>
      </c>
      <c r="K55" s="44">
        <v>44371700</v>
      </c>
      <c r="L55" s="44">
        <v>6294200</v>
      </c>
      <c r="M55" s="44">
        <v>31756400</v>
      </c>
      <c r="N55" s="44">
        <v>8966800</v>
      </c>
      <c r="O55" s="44">
        <v>22789600</v>
      </c>
      <c r="P55" s="44">
        <v>269000</v>
      </c>
      <c r="Q55" s="44">
        <v>0</v>
      </c>
      <c r="R55" s="44">
        <v>0</v>
      </c>
      <c r="S55" s="44">
        <v>0</v>
      </c>
      <c r="T55" s="44">
        <v>0</v>
      </c>
      <c r="U55" s="44">
        <v>0</v>
      </c>
    </row>
    <row r="56" spans="1:21" s="19" customFormat="1" ht="11.25" customHeight="1" x14ac:dyDescent="0.2">
      <c r="A56" s="18">
        <v>53</v>
      </c>
      <c r="B56" s="41" t="s">
        <v>60</v>
      </c>
      <c r="C56" s="42" t="s">
        <v>10</v>
      </c>
      <c r="D56" s="42" t="s">
        <v>16</v>
      </c>
      <c r="E56" s="43">
        <v>42551</v>
      </c>
      <c r="F56" s="44">
        <v>1979798228</v>
      </c>
      <c r="G56" s="44">
        <v>262054465</v>
      </c>
      <c r="H56" s="44">
        <v>1717743763</v>
      </c>
      <c r="I56" s="44">
        <v>2802182830</v>
      </c>
      <c r="J56" s="44">
        <v>2560904316</v>
      </c>
      <c r="K56" s="44">
        <v>241278514</v>
      </c>
      <c r="L56" s="44">
        <v>200000000</v>
      </c>
      <c r="M56" s="44">
        <v>297775361</v>
      </c>
      <c r="N56" s="44">
        <v>255759258</v>
      </c>
      <c r="O56" s="44">
        <v>42016103</v>
      </c>
      <c r="P56" s="44">
        <v>20000000</v>
      </c>
      <c r="Q56" s="44">
        <v>1130312724</v>
      </c>
      <c r="R56" s="44">
        <v>795007319</v>
      </c>
      <c r="S56" s="44">
        <v>335305405</v>
      </c>
      <c r="T56" s="44">
        <v>80000000</v>
      </c>
      <c r="U56" s="44">
        <v>0</v>
      </c>
    </row>
    <row r="57" spans="1:21" s="19" customFormat="1" ht="11.25" customHeight="1" x14ac:dyDescent="0.2">
      <c r="A57" s="18">
        <v>54</v>
      </c>
      <c r="B57" s="41" t="s">
        <v>48</v>
      </c>
      <c r="C57" s="42" t="s">
        <v>10</v>
      </c>
      <c r="D57" s="42" t="s">
        <v>11</v>
      </c>
      <c r="E57" s="43">
        <v>42551</v>
      </c>
      <c r="F57" s="44">
        <v>3565193253</v>
      </c>
      <c r="G57" s="44">
        <v>104215461</v>
      </c>
      <c r="H57" s="44">
        <v>3460977792</v>
      </c>
      <c r="I57" s="44">
        <v>1452543237</v>
      </c>
      <c r="J57" s="44">
        <v>1262218835</v>
      </c>
      <c r="K57" s="44">
        <v>190324402</v>
      </c>
      <c r="L57" s="44">
        <v>125000000</v>
      </c>
      <c r="M57" s="44">
        <v>171544469</v>
      </c>
      <c r="N57" s="44">
        <v>45399331</v>
      </c>
      <c r="O57" s="44">
        <v>126145138</v>
      </c>
      <c r="P57" s="44">
        <v>100000000</v>
      </c>
      <c r="Q57" s="44">
        <v>0</v>
      </c>
      <c r="R57" s="44">
        <v>0</v>
      </c>
      <c r="S57" s="44">
        <v>0</v>
      </c>
      <c r="T57" s="44">
        <v>0</v>
      </c>
      <c r="U57" s="44">
        <v>0</v>
      </c>
    </row>
    <row r="58" spans="1:21" s="19" customFormat="1" ht="11.25" customHeight="1" x14ac:dyDescent="0.2">
      <c r="A58" s="18">
        <v>55</v>
      </c>
      <c r="B58" s="41" t="s">
        <v>49</v>
      </c>
      <c r="C58" s="42" t="s">
        <v>91</v>
      </c>
      <c r="D58" s="42" t="s">
        <v>101</v>
      </c>
      <c r="E58" s="43">
        <v>42551</v>
      </c>
      <c r="F58" s="44">
        <v>211424079</v>
      </c>
      <c r="G58" s="44">
        <v>145477418</v>
      </c>
      <c r="H58" s="44">
        <v>65946661</v>
      </c>
      <c r="I58" s="44">
        <v>4177976325</v>
      </c>
      <c r="J58" s="44">
        <v>4063876453</v>
      </c>
      <c r="K58" s="44">
        <v>114099872</v>
      </c>
      <c r="L58" s="44">
        <v>50000000</v>
      </c>
      <c r="M58" s="44">
        <v>224785663</v>
      </c>
      <c r="N58" s="44">
        <v>198872244</v>
      </c>
      <c r="O58" s="44">
        <v>25913419</v>
      </c>
      <c r="P58" s="44">
        <v>20000000</v>
      </c>
      <c r="Q58" s="44">
        <v>0</v>
      </c>
      <c r="R58" s="44">
        <v>0</v>
      </c>
      <c r="S58" s="44">
        <v>0</v>
      </c>
      <c r="T58" s="44">
        <v>0</v>
      </c>
      <c r="U58" s="44">
        <v>0</v>
      </c>
    </row>
    <row r="59" spans="1:21" s="19" customFormat="1" ht="11.25" customHeight="1" x14ac:dyDescent="0.2">
      <c r="A59" s="18">
        <v>56</v>
      </c>
      <c r="B59" s="41" t="s">
        <v>50</v>
      </c>
      <c r="C59" s="42" t="s">
        <v>13</v>
      </c>
      <c r="D59" s="42" t="s">
        <v>16</v>
      </c>
      <c r="E59" s="43">
        <v>42551</v>
      </c>
      <c r="F59" s="44">
        <v>86468027</v>
      </c>
      <c r="G59" s="44">
        <v>63200247</v>
      </c>
      <c r="H59" s="44">
        <v>23267780</v>
      </c>
      <c r="I59" s="44">
        <v>1659110838</v>
      </c>
      <c r="J59" s="44">
        <v>1632616975</v>
      </c>
      <c r="K59" s="44">
        <v>26493863</v>
      </c>
      <c r="L59" s="44">
        <v>18000000</v>
      </c>
      <c r="M59" s="44">
        <v>35037894</v>
      </c>
      <c r="N59" s="44">
        <v>23047537</v>
      </c>
      <c r="O59" s="44">
        <v>11990357</v>
      </c>
      <c r="P59" s="44">
        <v>8000000</v>
      </c>
      <c r="Q59" s="44">
        <v>0</v>
      </c>
      <c r="R59" s="44">
        <v>0</v>
      </c>
      <c r="S59" s="44">
        <v>0</v>
      </c>
      <c r="T59" s="44">
        <v>0</v>
      </c>
      <c r="U59" s="44">
        <v>0</v>
      </c>
    </row>
    <row r="60" spans="1:21" s="19" customFormat="1" ht="11.25" customHeight="1" x14ac:dyDescent="0.2">
      <c r="A60" s="18">
        <v>57</v>
      </c>
      <c r="B60" s="41" t="s">
        <v>51</v>
      </c>
      <c r="C60" s="42" t="s">
        <v>10</v>
      </c>
      <c r="D60" s="42" t="s">
        <v>14</v>
      </c>
      <c r="E60" s="43">
        <v>42551</v>
      </c>
      <c r="F60" s="44">
        <v>192768256</v>
      </c>
      <c r="G60" s="44">
        <v>32293302</v>
      </c>
      <c r="H60" s="44">
        <v>160474954</v>
      </c>
      <c r="I60" s="44">
        <v>0</v>
      </c>
      <c r="J60" s="44">
        <v>0</v>
      </c>
      <c r="K60" s="44">
        <v>0</v>
      </c>
      <c r="L60" s="44">
        <v>0</v>
      </c>
      <c r="M60" s="44">
        <v>0</v>
      </c>
      <c r="N60" s="44">
        <v>0</v>
      </c>
      <c r="O60" s="44">
        <v>0</v>
      </c>
      <c r="P60" s="44">
        <v>0</v>
      </c>
      <c r="Q60" s="44">
        <v>0</v>
      </c>
      <c r="R60" s="44">
        <v>0</v>
      </c>
      <c r="S60" s="44">
        <v>0</v>
      </c>
      <c r="T60" s="44">
        <v>0</v>
      </c>
      <c r="U60" s="44">
        <v>0</v>
      </c>
    </row>
    <row r="61" spans="1:21" s="19" customFormat="1" ht="11.25" customHeight="1" x14ac:dyDescent="0.2">
      <c r="A61" s="18">
        <v>58</v>
      </c>
      <c r="B61" s="41" t="s">
        <v>52</v>
      </c>
      <c r="C61" s="42" t="s">
        <v>10</v>
      </c>
      <c r="D61" s="42" t="s">
        <v>19</v>
      </c>
      <c r="E61" s="43">
        <v>42551</v>
      </c>
      <c r="F61" s="44">
        <v>112785305</v>
      </c>
      <c r="G61" s="44">
        <v>13998387</v>
      </c>
      <c r="H61" s="44">
        <v>98786918</v>
      </c>
      <c r="I61" s="44">
        <v>509145879</v>
      </c>
      <c r="J61" s="44">
        <v>503348734</v>
      </c>
      <c r="K61" s="44">
        <v>5797145</v>
      </c>
      <c r="L61" s="44">
        <v>4000000</v>
      </c>
      <c r="M61" s="44">
        <v>0</v>
      </c>
      <c r="N61" s="44">
        <v>0</v>
      </c>
      <c r="O61" s="44">
        <v>0</v>
      </c>
      <c r="P61" s="44">
        <v>0</v>
      </c>
      <c r="Q61" s="44">
        <v>0</v>
      </c>
      <c r="R61" s="44">
        <v>0</v>
      </c>
      <c r="S61" s="44">
        <v>0</v>
      </c>
      <c r="T61" s="44">
        <v>0</v>
      </c>
      <c r="U61" s="44">
        <v>0</v>
      </c>
    </row>
    <row r="62" spans="1:21" x14ac:dyDescent="0.2">
      <c r="A62" s="18">
        <v>59</v>
      </c>
      <c r="B62" s="41" t="s">
        <v>148</v>
      </c>
      <c r="C62" s="42" t="s">
        <v>10</v>
      </c>
      <c r="D62" s="42" t="s">
        <v>16</v>
      </c>
      <c r="E62" s="43">
        <v>42551</v>
      </c>
      <c r="F62" s="44">
        <v>651922737</v>
      </c>
      <c r="G62" s="44">
        <v>35249122</v>
      </c>
      <c r="H62" s="44">
        <v>616673615</v>
      </c>
      <c r="I62" s="44">
        <v>0</v>
      </c>
      <c r="J62" s="44">
        <v>0</v>
      </c>
      <c r="K62" s="44">
        <v>0</v>
      </c>
      <c r="L62" s="44">
        <v>0</v>
      </c>
      <c r="M62" s="44">
        <v>0</v>
      </c>
      <c r="N62" s="44">
        <v>0</v>
      </c>
      <c r="O62" s="44">
        <v>0</v>
      </c>
      <c r="P62" s="44">
        <v>0</v>
      </c>
      <c r="Q62" s="44">
        <v>0</v>
      </c>
      <c r="R62" s="44">
        <v>0</v>
      </c>
      <c r="S62" s="44">
        <v>0</v>
      </c>
      <c r="T62" s="44">
        <v>0</v>
      </c>
      <c r="U62" s="44">
        <v>0</v>
      </c>
    </row>
    <row r="63" spans="1:21" x14ac:dyDescent="0.2">
      <c r="A63" s="18">
        <v>60</v>
      </c>
      <c r="B63" s="41" t="s">
        <v>143</v>
      </c>
      <c r="C63" s="42" t="s">
        <v>10</v>
      </c>
      <c r="D63" s="42" t="s">
        <v>16</v>
      </c>
      <c r="E63" s="43">
        <v>42551</v>
      </c>
      <c r="F63" s="44">
        <v>3376867104</v>
      </c>
      <c r="G63" s="44">
        <v>1316176905</v>
      </c>
      <c r="H63" s="44">
        <v>2060690199</v>
      </c>
      <c r="I63" s="44">
        <v>17296088112</v>
      </c>
      <c r="J63" s="44">
        <v>15887651913</v>
      </c>
      <c r="K63" s="44">
        <v>1408436199</v>
      </c>
      <c r="L63" s="44">
        <v>500000000</v>
      </c>
      <c r="M63" s="44">
        <v>4317994952</v>
      </c>
      <c r="N63" s="44">
        <v>3819579405</v>
      </c>
      <c r="O63" s="44">
        <v>498415547</v>
      </c>
      <c r="P63" s="44">
        <v>255000000</v>
      </c>
      <c r="Q63" s="44">
        <v>530093629</v>
      </c>
      <c r="R63" s="44">
        <v>262857369</v>
      </c>
      <c r="S63" s="44">
        <v>267236260</v>
      </c>
      <c r="T63" s="44">
        <v>75000000</v>
      </c>
      <c r="U63" s="44">
        <v>0</v>
      </c>
    </row>
    <row r="64" spans="1:21" x14ac:dyDescent="0.2">
      <c r="A64" s="18">
        <v>61</v>
      </c>
      <c r="B64" s="41" t="s">
        <v>53</v>
      </c>
      <c r="C64" s="42" t="s">
        <v>10</v>
      </c>
      <c r="D64" s="42" t="s">
        <v>16</v>
      </c>
      <c r="E64" s="43">
        <v>42551</v>
      </c>
      <c r="F64" s="44">
        <v>532231131</v>
      </c>
      <c r="G64" s="44">
        <v>19553729</v>
      </c>
      <c r="H64" s="44">
        <v>512677402</v>
      </c>
      <c r="I64" s="44">
        <v>376750634</v>
      </c>
      <c r="J64" s="44">
        <v>248710306</v>
      </c>
      <c r="K64" s="44">
        <v>128040328</v>
      </c>
      <c r="L64" s="44">
        <v>12435515</v>
      </c>
      <c r="M64" s="44">
        <v>56057108</v>
      </c>
      <c r="N64" s="44">
        <v>7481483</v>
      </c>
      <c r="O64" s="44">
        <v>48575625</v>
      </c>
      <c r="P64" s="44">
        <v>15000000</v>
      </c>
      <c r="Q64" s="44">
        <v>0</v>
      </c>
      <c r="R64" s="44">
        <v>0</v>
      </c>
      <c r="S64" s="44">
        <v>0</v>
      </c>
      <c r="T64" s="44">
        <v>0</v>
      </c>
      <c r="U64" s="44">
        <v>0</v>
      </c>
    </row>
    <row r="65" spans="1:21" x14ac:dyDescent="0.2">
      <c r="A65" s="18">
        <v>62</v>
      </c>
      <c r="B65" s="41" t="s">
        <v>62</v>
      </c>
      <c r="C65" s="42" t="s">
        <v>13</v>
      </c>
      <c r="D65" s="42" t="s">
        <v>16</v>
      </c>
      <c r="E65" s="43">
        <v>42551</v>
      </c>
      <c r="F65" s="44">
        <v>25002034</v>
      </c>
      <c r="G65" s="44">
        <v>9569768</v>
      </c>
      <c r="H65" s="44">
        <v>15432266</v>
      </c>
      <c r="I65" s="44">
        <v>276710820</v>
      </c>
      <c r="J65" s="44">
        <v>259977107</v>
      </c>
      <c r="K65" s="44">
        <v>16733713</v>
      </c>
      <c r="L65" s="44">
        <v>2000000</v>
      </c>
      <c r="M65" s="44">
        <v>41782792</v>
      </c>
      <c r="N65" s="44">
        <v>34905094</v>
      </c>
      <c r="O65" s="44">
        <v>6877698</v>
      </c>
      <c r="P65" s="44">
        <v>300000</v>
      </c>
      <c r="Q65" s="44">
        <v>0</v>
      </c>
      <c r="R65" s="44">
        <v>0</v>
      </c>
      <c r="S65" s="44">
        <v>0</v>
      </c>
      <c r="T65" s="44">
        <v>0</v>
      </c>
      <c r="U65" s="44">
        <v>0</v>
      </c>
    </row>
    <row r="66" spans="1:21" x14ac:dyDescent="0.2">
      <c r="A66" s="18">
        <v>63</v>
      </c>
      <c r="B66" s="41" t="s">
        <v>142</v>
      </c>
      <c r="C66" s="42" t="s">
        <v>13</v>
      </c>
      <c r="D66" s="42" t="s">
        <v>14</v>
      </c>
      <c r="E66" s="43">
        <v>42551</v>
      </c>
      <c r="F66" s="44">
        <v>109627702</v>
      </c>
      <c r="G66" s="44">
        <v>21612443</v>
      </c>
      <c r="H66" s="44">
        <v>88015259</v>
      </c>
      <c r="I66" s="44">
        <v>305999203</v>
      </c>
      <c r="J66" s="44">
        <v>240754172</v>
      </c>
      <c r="K66" s="44">
        <v>65245031</v>
      </c>
      <c r="L66" s="44">
        <v>18000000</v>
      </c>
      <c r="M66" s="44">
        <v>0</v>
      </c>
      <c r="N66" s="44">
        <v>0</v>
      </c>
      <c r="O66" s="44">
        <v>0</v>
      </c>
      <c r="P66" s="44">
        <v>0</v>
      </c>
      <c r="Q66" s="44">
        <v>0</v>
      </c>
      <c r="R66" s="44">
        <v>0</v>
      </c>
      <c r="S66" s="44">
        <v>0</v>
      </c>
      <c r="T66" s="44">
        <v>0</v>
      </c>
      <c r="U66" s="44">
        <v>42248861</v>
      </c>
    </row>
    <row r="67" spans="1:21" x14ac:dyDescent="0.2">
      <c r="A67" s="18">
        <v>64</v>
      </c>
      <c r="B67" s="41" t="s">
        <v>54</v>
      </c>
      <c r="C67" s="42" t="s">
        <v>10</v>
      </c>
      <c r="D67" s="42" t="s">
        <v>16</v>
      </c>
      <c r="E67" s="43">
        <v>42551</v>
      </c>
      <c r="F67" s="44">
        <v>67803646</v>
      </c>
      <c r="G67" s="44">
        <v>3627965</v>
      </c>
      <c r="H67" s="44">
        <v>64175681</v>
      </c>
      <c r="I67" s="44">
        <v>544579979</v>
      </c>
      <c r="J67" s="44">
        <v>531031331</v>
      </c>
      <c r="K67" s="44">
        <v>13548648</v>
      </c>
      <c r="L67" s="44">
        <v>9000000</v>
      </c>
      <c r="M67" s="44">
        <v>25817732</v>
      </c>
      <c r="N67" s="44">
        <v>24211360</v>
      </c>
      <c r="O67" s="44">
        <v>1606372</v>
      </c>
      <c r="P67" s="44">
        <v>800000</v>
      </c>
      <c r="Q67" s="44">
        <v>0</v>
      </c>
      <c r="R67" s="44">
        <v>0</v>
      </c>
      <c r="S67" s="44">
        <v>0</v>
      </c>
      <c r="T67" s="44">
        <v>0</v>
      </c>
      <c r="U67" s="44">
        <v>0</v>
      </c>
    </row>
    <row r="68" spans="1:21" x14ac:dyDescent="0.2">
      <c r="A68" s="18">
        <v>65</v>
      </c>
      <c r="B68" s="41" t="s">
        <v>55</v>
      </c>
      <c r="C68" s="42" t="s">
        <v>10</v>
      </c>
      <c r="D68" s="42" t="s">
        <v>14</v>
      </c>
      <c r="E68" s="43">
        <v>42551</v>
      </c>
      <c r="F68" s="44">
        <v>1135456616</v>
      </c>
      <c r="G68" s="44">
        <v>124867259</v>
      </c>
      <c r="H68" s="44">
        <v>1010589357</v>
      </c>
      <c r="I68" s="44">
        <v>100226504</v>
      </c>
      <c r="J68" s="44">
        <v>61726208</v>
      </c>
      <c r="K68" s="44">
        <v>38500296</v>
      </c>
      <c r="L68" s="44">
        <v>22000000</v>
      </c>
      <c r="M68" s="44">
        <v>28705879</v>
      </c>
      <c r="N68" s="44">
        <v>4613457</v>
      </c>
      <c r="O68" s="44">
        <v>24092422</v>
      </c>
      <c r="P68" s="44">
        <v>15000000</v>
      </c>
      <c r="Q68" s="44">
        <v>0</v>
      </c>
      <c r="R68" s="44">
        <v>0</v>
      </c>
      <c r="S68" s="44">
        <v>0</v>
      </c>
      <c r="T68" s="44">
        <v>0</v>
      </c>
      <c r="U68" s="44">
        <v>0</v>
      </c>
    </row>
    <row r="69" spans="1:21" ht="11.25" customHeight="1" x14ac:dyDescent="0.2">
      <c r="A69" s="18">
        <v>66</v>
      </c>
      <c r="B69" s="41" t="s">
        <v>56</v>
      </c>
      <c r="C69" s="42" t="s">
        <v>10</v>
      </c>
      <c r="D69" s="42" t="s">
        <v>11</v>
      </c>
      <c r="E69" s="43">
        <v>42551</v>
      </c>
      <c r="F69" s="44">
        <v>4329663468</v>
      </c>
      <c r="G69" s="44">
        <v>893215528</v>
      </c>
      <c r="H69" s="44">
        <v>3436447940</v>
      </c>
      <c r="I69" s="44">
        <v>8174202525</v>
      </c>
      <c r="J69" s="44">
        <v>7604910636</v>
      </c>
      <c r="K69" s="44">
        <v>569291889</v>
      </c>
      <c r="L69" s="44">
        <v>425000000</v>
      </c>
      <c r="M69" s="44">
        <v>4403702008</v>
      </c>
      <c r="N69" s="44">
        <v>3881673149</v>
      </c>
      <c r="O69" s="44">
        <v>522028859</v>
      </c>
      <c r="P69" s="44">
        <v>300000000</v>
      </c>
      <c r="Q69" s="44">
        <v>1016657093</v>
      </c>
      <c r="R69" s="44">
        <v>715088730</v>
      </c>
      <c r="S69" s="44">
        <v>301568363</v>
      </c>
      <c r="T69" s="44">
        <v>200000000</v>
      </c>
      <c r="U69" s="44">
        <v>0</v>
      </c>
    </row>
    <row r="70" spans="1:21" ht="11.25" customHeight="1" x14ac:dyDescent="0.2">
      <c r="A70" s="18">
        <v>67</v>
      </c>
      <c r="B70" s="41" t="s">
        <v>144</v>
      </c>
      <c r="C70" s="42" t="s">
        <v>13</v>
      </c>
      <c r="D70" s="42" t="s">
        <v>14</v>
      </c>
      <c r="E70" s="43">
        <v>42551</v>
      </c>
      <c r="F70" s="44">
        <v>7768807</v>
      </c>
      <c r="G70" s="44">
        <v>1000000</v>
      </c>
      <c r="H70" s="44">
        <v>6768807</v>
      </c>
      <c r="I70" s="44">
        <v>0</v>
      </c>
      <c r="J70" s="44">
        <v>0</v>
      </c>
      <c r="K70" s="44">
        <v>0</v>
      </c>
      <c r="L70" s="44">
        <v>0</v>
      </c>
      <c r="M70" s="44">
        <v>0</v>
      </c>
      <c r="N70" s="44">
        <v>0</v>
      </c>
      <c r="O70" s="44">
        <v>0</v>
      </c>
      <c r="P70" s="44">
        <v>0</v>
      </c>
      <c r="Q70" s="44">
        <v>0</v>
      </c>
      <c r="R70" s="44">
        <v>0</v>
      </c>
      <c r="S70" s="44">
        <v>0</v>
      </c>
      <c r="T70" s="44">
        <v>0</v>
      </c>
      <c r="U70" s="44">
        <v>0</v>
      </c>
    </row>
    <row r="71" spans="1:21" ht="11.25" customHeight="1" x14ac:dyDescent="0.2">
      <c r="A71" s="18">
        <v>68</v>
      </c>
      <c r="B71" s="41" t="s">
        <v>137</v>
      </c>
      <c r="C71" s="42" t="s">
        <v>10</v>
      </c>
      <c r="D71" s="42" t="s">
        <v>11</v>
      </c>
      <c r="E71" s="43">
        <v>42551</v>
      </c>
      <c r="F71" s="44">
        <v>161637613</v>
      </c>
      <c r="G71" s="44">
        <v>52250951</v>
      </c>
      <c r="H71" s="44">
        <v>109386662</v>
      </c>
      <c r="I71" s="44">
        <v>1183505164</v>
      </c>
      <c r="J71" s="44">
        <v>1162862754</v>
      </c>
      <c r="K71" s="44">
        <v>20642410</v>
      </c>
      <c r="L71" s="44">
        <v>13000000</v>
      </c>
      <c r="M71" s="44">
        <v>39726970</v>
      </c>
      <c r="N71" s="44">
        <v>36986688</v>
      </c>
      <c r="O71" s="44">
        <v>2740282</v>
      </c>
      <c r="P71" s="44">
        <v>1000000</v>
      </c>
      <c r="Q71" s="44">
        <v>0</v>
      </c>
      <c r="R71" s="44">
        <v>0</v>
      </c>
      <c r="S71" s="44">
        <v>0</v>
      </c>
      <c r="T71" s="44">
        <v>0</v>
      </c>
      <c r="U71" s="44">
        <v>0</v>
      </c>
    </row>
    <row r="72" spans="1:21" ht="11.25" customHeight="1" x14ac:dyDescent="0.2">
      <c r="A72" s="18">
        <v>69</v>
      </c>
      <c r="B72" s="41" t="s">
        <v>57</v>
      </c>
      <c r="C72" s="42" t="s">
        <v>10</v>
      </c>
      <c r="D72" s="42" t="s">
        <v>16</v>
      </c>
      <c r="E72" s="43">
        <v>42551</v>
      </c>
      <c r="F72" s="44">
        <v>3434923944</v>
      </c>
      <c r="G72" s="44">
        <v>920168155</v>
      </c>
      <c r="H72" s="44">
        <v>2514755789</v>
      </c>
      <c r="I72" s="44">
        <v>3413746390</v>
      </c>
      <c r="J72" s="44">
        <v>3081297419</v>
      </c>
      <c r="K72" s="44">
        <v>332448971</v>
      </c>
      <c r="L72" s="44">
        <v>275000000</v>
      </c>
      <c r="M72" s="44">
        <v>507953936</v>
      </c>
      <c r="N72" s="44">
        <v>287477661</v>
      </c>
      <c r="O72" s="44">
        <v>220476275</v>
      </c>
      <c r="P72" s="44">
        <v>30000000</v>
      </c>
      <c r="Q72" s="44">
        <v>8984441272</v>
      </c>
      <c r="R72" s="44">
        <v>7896227406</v>
      </c>
      <c r="S72" s="44">
        <v>1088213866</v>
      </c>
      <c r="T72" s="44">
        <v>575000000</v>
      </c>
      <c r="U72" s="44">
        <v>0</v>
      </c>
    </row>
    <row r="73" spans="1:21" ht="11.25" customHeight="1" x14ac:dyDescent="0.2">
      <c r="A73" s="18">
        <v>70</v>
      </c>
      <c r="B73" s="41" t="s">
        <v>58</v>
      </c>
      <c r="C73" s="42" t="s">
        <v>13</v>
      </c>
      <c r="D73" s="42" t="s">
        <v>14</v>
      </c>
      <c r="E73" s="43">
        <v>42551</v>
      </c>
      <c r="F73" s="44">
        <v>5143188</v>
      </c>
      <c r="G73" s="44">
        <v>1000000</v>
      </c>
      <c r="H73" s="44">
        <v>4143188</v>
      </c>
      <c r="I73" s="44">
        <v>43573194</v>
      </c>
      <c r="J73" s="44">
        <v>38595931</v>
      </c>
      <c r="K73" s="44">
        <v>4977263</v>
      </c>
      <c r="L73" s="44">
        <v>2000000</v>
      </c>
      <c r="M73" s="44">
        <v>2172907</v>
      </c>
      <c r="N73" s="44">
        <v>1850892</v>
      </c>
      <c r="O73" s="44">
        <v>322015</v>
      </c>
      <c r="P73" s="44">
        <v>200000</v>
      </c>
      <c r="Q73" s="44">
        <v>0</v>
      </c>
      <c r="R73" s="44">
        <v>0</v>
      </c>
      <c r="S73" s="44">
        <v>0</v>
      </c>
      <c r="T73" s="44">
        <v>0</v>
      </c>
      <c r="U73" s="44">
        <v>0</v>
      </c>
    </row>
    <row r="74" spans="1:21" ht="11.25" customHeight="1" x14ac:dyDescent="0.2">
      <c r="B74" s="20"/>
      <c r="C74" s="21"/>
      <c r="E74" s="22"/>
      <c r="F74" s="14"/>
      <c r="G74" s="14"/>
      <c r="H74" s="14"/>
      <c r="I74" s="23"/>
      <c r="J74" s="23"/>
      <c r="K74" s="23"/>
      <c r="L74" s="23"/>
      <c r="M74" s="23"/>
      <c r="N74" s="23"/>
      <c r="O74" s="23"/>
      <c r="P74" s="23"/>
      <c r="Q74" s="23"/>
      <c r="R74" s="23"/>
      <c r="S74" s="23"/>
      <c r="T74" s="23"/>
      <c r="U74" s="23"/>
    </row>
    <row r="75" spans="1:21" ht="11.25" customHeight="1" thickBot="1" x14ac:dyDescent="0.25">
      <c r="B75" s="24" t="s">
        <v>0</v>
      </c>
      <c r="C75" s="21"/>
      <c r="F75" s="14"/>
      <c r="G75" s="14"/>
      <c r="H75" s="14"/>
      <c r="I75" s="25">
        <f t="shared" ref="I75:U75" si="0">SUM(I4:I73)</f>
        <v>168504692049</v>
      </c>
      <c r="J75" s="25">
        <f t="shared" si="0"/>
        <v>156862435245</v>
      </c>
      <c r="K75" s="25">
        <f t="shared" si="0"/>
        <v>11642256804</v>
      </c>
      <c r="L75" s="25">
        <f t="shared" si="0"/>
        <v>6564807924</v>
      </c>
      <c r="M75" s="25">
        <f t="shared" si="0"/>
        <v>45551082658</v>
      </c>
      <c r="N75" s="25">
        <f t="shared" si="0"/>
        <v>40793959439</v>
      </c>
      <c r="O75" s="25">
        <f t="shared" si="0"/>
        <v>4757123219</v>
      </c>
      <c r="P75" s="25">
        <f t="shared" si="0"/>
        <v>2666243386</v>
      </c>
      <c r="Q75" s="25">
        <f t="shared" si="0"/>
        <v>76303115480</v>
      </c>
      <c r="R75" s="25">
        <f t="shared" si="0"/>
        <v>69433928766</v>
      </c>
      <c r="S75" s="25">
        <f t="shared" si="0"/>
        <v>6869186714</v>
      </c>
      <c r="T75" s="25">
        <f t="shared" si="0"/>
        <v>3686427085</v>
      </c>
      <c r="U75" s="25">
        <f t="shared" si="0"/>
        <v>505772954</v>
      </c>
    </row>
    <row r="76" spans="1:21" ht="11.25" customHeight="1" thickTop="1" x14ac:dyDescent="0.2">
      <c r="B76" s="24"/>
      <c r="C76" s="21"/>
      <c r="F76" s="26"/>
      <c r="G76" s="26"/>
      <c r="H76" s="26"/>
      <c r="I76" s="27"/>
      <c r="J76" s="27"/>
      <c r="K76" s="27"/>
      <c r="L76" s="27"/>
      <c r="M76" s="27"/>
      <c r="N76" s="27"/>
      <c r="O76" s="27"/>
      <c r="P76" s="27"/>
      <c r="Q76" s="27"/>
      <c r="R76" s="27"/>
      <c r="S76" s="27"/>
      <c r="T76" s="27"/>
      <c r="U76" s="27"/>
    </row>
    <row r="77" spans="1:21" ht="11.25" customHeight="1" x14ac:dyDescent="0.2">
      <c r="B77" s="24" t="s">
        <v>151</v>
      </c>
      <c r="C77" s="13">
        <v>70</v>
      </c>
      <c r="D77" s="28"/>
      <c r="I77" s="7"/>
      <c r="J77" s="30"/>
      <c r="K77" s="30"/>
      <c r="L77" s="30"/>
      <c r="M77" s="30"/>
      <c r="N77" s="30"/>
      <c r="O77" s="30"/>
      <c r="P77" s="30"/>
      <c r="Q77" s="30"/>
      <c r="R77" s="30"/>
      <c r="S77" s="30"/>
      <c r="T77" s="30"/>
      <c r="U77" s="30"/>
    </row>
    <row r="78" spans="1:21" x14ac:dyDescent="0.2">
      <c r="B78" s="31"/>
      <c r="C78" s="13"/>
      <c r="D78" s="28"/>
      <c r="I78" s="7"/>
      <c r="J78" s="30"/>
      <c r="K78" s="30"/>
      <c r="L78" s="30"/>
      <c r="M78" s="30"/>
      <c r="N78" s="30"/>
      <c r="O78" s="30"/>
      <c r="P78" s="30"/>
      <c r="Q78" s="30"/>
      <c r="R78" s="30"/>
      <c r="S78" s="30"/>
      <c r="T78" s="30"/>
      <c r="U78" s="30"/>
    </row>
    <row r="79" spans="1:21" x14ac:dyDescent="0.2">
      <c r="B79" s="24" t="s">
        <v>1</v>
      </c>
      <c r="C79" s="21">
        <v>0</v>
      </c>
      <c r="I79" s="7"/>
      <c r="J79" s="30"/>
      <c r="K79" s="30"/>
      <c r="L79" s="30"/>
      <c r="M79" s="30"/>
      <c r="N79" s="30"/>
      <c r="O79" s="30"/>
      <c r="P79" s="30"/>
      <c r="Q79" s="30"/>
      <c r="R79" s="30"/>
      <c r="S79" s="30"/>
      <c r="T79" s="30"/>
      <c r="U79" s="30"/>
    </row>
    <row r="80" spans="1:21" x14ac:dyDescent="0.2">
      <c r="B80" s="19" t="s">
        <v>147</v>
      </c>
      <c r="C80" s="21"/>
      <c r="I80" s="7"/>
      <c r="J80" s="30"/>
      <c r="K80" s="30"/>
      <c r="L80" s="30"/>
      <c r="M80" s="30"/>
      <c r="N80" s="30"/>
      <c r="O80" s="30"/>
      <c r="P80" s="30"/>
      <c r="Q80" s="30"/>
      <c r="R80" s="30"/>
      <c r="S80" s="30"/>
      <c r="T80" s="30"/>
      <c r="U80" s="30"/>
    </row>
    <row r="81" spans="2:21" x14ac:dyDescent="0.2">
      <c r="B81" s="19"/>
      <c r="C81" s="21"/>
      <c r="I81" s="7"/>
      <c r="J81" s="30"/>
      <c r="K81" s="30"/>
      <c r="L81" s="30"/>
      <c r="M81" s="30"/>
      <c r="N81" s="30"/>
      <c r="O81" s="30"/>
      <c r="P81" s="30"/>
      <c r="Q81" s="30"/>
      <c r="R81" s="30"/>
      <c r="S81" s="30"/>
      <c r="T81" s="30"/>
      <c r="U81" s="30"/>
    </row>
    <row r="82" spans="2:21" x14ac:dyDescent="0.2">
      <c r="B82" s="40" t="s">
        <v>2</v>
      </c>
      <c r="C82" s="21">
        <v>0</v>
      </c>
      <c r="I82" s="7"/>
      <c r="J82" s="30"/>
      <c r="K82" s="30"/>
      <c r="L82" s="30"/>
      <c r="M82" s="30"/>
      <c r="N82" s="30"/>
      <c r="O82" s="30"/>
      <c r="P82" s="30"/>
      <c r="Q82" s="30"/>
      <c r="R82" s="30"/>
      <c r="S82" s="30"/>
      <c r="T82" s="30"/>
      <c r="U82" s="30"/>
    </row>
    <row r="83" spans="2:21" x14ac:dyDescent="0.2">
      <c r="B83" s="19" t="s">
        <v>147</v>
      </c>
      <c r="C83" s="21"/>
      <c r="I83" s="7"/>
      <c r="J83" s="30"/>
      <c r="K83" s="30"/>
      <c r="L83" s="30"/>
      <c r="M83" s="30"/>
      <c r="N83" s="30"/>
      <c r="O83" s="30"/>
      <c r="P83" s="30"/>
      <c r="Q83" s="30"/>
      <c r="R83" s="30"/>
      <c r="S83" s="30"/>
      <c r="T83" s="30"/>
      <c r="U83" s="30"/>
    </row>
    <row r="84" spans="2:21" ht="11.25" customHeight="1" x14ac:dyDescent="0.2">
      <c r="B84" s="19"/>
      <c r="C84" s="21"/>
      <c r="I84" s="7"/>
      <c r="J84" s="30"/>
      <c r="K84" s="30"/>
      <c r="L84" s="30"/>
      <c r="M84" s="30"/>
      <c r="N84" s="30"/>
      <c r="O84" s="30"/>
      <c r="P84" s="30"/>
      <c r="Q84" s="30"/>
      <c r="R84" s="30"/>
      <c r="S84" s="30"/>
      <c r="T84" s="30"/>
      <c r="U84" s="30"/>
    </row>
    <row r="85" spans="2:21" ht="11.25" customHeight="1" x14ac:dyDescent="0.2">
      <c r="B85" s="24" t="s">
        <v>85</v>
      </c>
      <c r="C85" s="21"/>
      <c r="I85" s="7"/>
      <c r="J85" s="30"/>
      <c r="K85" s="30"/>
      <c r="L85" s="30"/>
      <c r="M85" s="30"/>
      <c r="N85" s="30"/>
      <c r="O85" s="30"/>
      <c r="P85" s="30"/>
      <c r="Q85" s="30"/>
      <c r="R85" s="30"/>
      <c r="S85" s="30"/>
      <c r="T85" s="30"/>
      <c r="U85" s="30"/>
    </row>
    <row r="86" spans="2:21" x14ac:dyDescent="0.2">
      <c r="B86" s="32" t="s">
        <v>153</v>
      </c>
      <c r="C86" s="21"/>
      <c r="I86" s="7"/>
      <c r="J86" s="30"/>
      <c r="K86" s="30"/>
      <c r="L86" s="30"/>
      <c r="M86" s="30"/>
      <c r="N86" s="30"/>
      <c r="O86" s="30"/>
      <c r="P86" s="30"/>
      <c r="Q86" s="30"/>
      <c r="R86" s="30"/>
      <c r="S86" s="30"/>
      <c r="T86" s="30"/>
      <c r="U86" s="30"/>
    </row>
    <row r="87" spans="2:21" ht="11.25" customHeight="1" x14ac:dyDescent="0.2">
      <c r="B87" s="32" t="s">
        <v>152</v>
      </c>
      <c r="C87" s="21"/>
      <c r="I87" s="7"/>
      <c r="J87" s="30"/>
      <c r="K87" s="30"/>
      <c r="L87" s="30"/>
      <c r="M87" s="30"/>
      <c r="N87" s="30"/>
      <c r="O87" s="30"/>
      <c r="P87" s="30"/>
      <c r="Q87" s="30"/>
      <c r="R87" s="30"/>
      <c r="S87" s="30"/>
      <c r="T87" s="30"/>
      <c r="U87" s="30"/>
    </row>
    <row r="88" spans="2:21" x14ac:dyDescent="0.2">
      <c r="C88" s="21"/>
      <c r="I88" s="7"/>
      <c r="J88" s="30"/>
      <c r="K88" s="30"/>
      <c r="L88" s="30"/>
      <c r="M88" s="30"/>
      <c r="N88" s="30"/>
      <c r="O88" s="30"/>
      <c r="P88" s="30"/>
      <c r="Q88" s="30"/>
      <c r="R88" s="30"/>
      <c r="S88" s="30"/>
      <c r="T88" s="30"/>
      <c r="U88" s="30"/>
    </row>
    <row r="89" spans="2:21" ht="11.25" customHeight="1" x14ac:dyDescent="0.2">
      <c r="B89" s="24" t="s">
        <v>154</v>
      </c>
      <c r="C89" s="21">
        <v>70</v>
      </c>
      <c r="F89" s="33"/>
      <c r="G89" s="33"/>
      <c r="H89" s="33"/>
      <c r="I89" s="34"/>
      <c r="J89" s="33"/>
      <c r="K89" s="33"/>
      <c r="L89" s="33"/>
      <c r="M89" s="33"/>
      <c r="N89" s="33"/>
      <c r="O89" s="33"/>
      <c r="P89" s="33"/>
      <c r="Q89" s="33"/>
      <c r="R89" s="33"/>
      <c r="S89" s="33"/>
      <c r="T89" s="33"/>
      <c r="U89" s="33"/>
    </row>
    <row r="90" spans="2:21" x14ac:dyDescent="0.2">
      <c r="C90" s="21"/>
      <c r="F90" s="35"/>
      <c r="G90" s="35"/>
      <c r="H90" s="35"/>
      <c r="I90" s="36"/>
      <c r="J90" s="37"/>
      <c r="K90" s="37"/>
      <c r="L90" s="37"/>
      <c r="M90" s="37"/>
      <c r="N90" s="37"/>
      <c r="O90" s="37"/>
      <c r="P90" s="37"/>
      <c r="Q90" s="37"/>
      <c r="R90" s="37"/>
      <c r="S90" s="37"/>
      <c r="T90" s="37"/>
      <c r="U90" s="37"/>
    </row>
    <row r="91" spans="2:21" ht="11.25" customHeight="1" x14ac:dyDescent="0.2">
      <c r="B91" s="46" t="s">
        <v>104</v>
      </c>
      <c r="C91" s="46"/>
      <c r="D91" s="46"/>
      <c r="E91" s="46"/>
      <c r="F91" s="46"/>
      <c r="G91" s="46"/>
      <c r="H91" s="46"/>
      <c r="I91" s="46"/>
      <c r="J91" s="46"/>
      <c r="K91" s="46"/>
      <c r="L91" s="46"/>
      <c r="M91" s="46"/>
      <c r="N91" s="46"/>
      <c r="O91" s="46"/>
      <c r="P91" s="46"/>
      <c r="Q91" s="46"/>
      <c r="R91" s="46"/>
      <c r="S91" s="46"/>
      <c r="T91" s="46"/>
      <c r="U91" s="46"/>
    </row>
    <row r="92" spans="2:21" x14ac:dyDescent="0.2">
      <c r="B92" s="45" t="s">
        <v>105</v>
      </c>
      <c r="C92" s="45"/>
      <c r="D92" s="45"/>
      <c r="E92" s="45"/>
      <c r="F92" s="45"/>
      <c r="G92" s="45"/>
      <c r="H92" s="45"/>
      <c r="I92" s="45"/>
      <c r="J92" s="45"/>
      <c r="K92" s="45"/>
      <c r="L92" s="45"/>
      <c r="M92" s="45"/>
      <c r="N92" s="45"/>
      <c r="O92" s="45"/>
      <c r="P92" s="45"/>
      <c r="Q92" s="45"/>
      <c r="R92" s="45"/>
      <c r="S92" s="45"/>
      <c r="T92" s="45"/>
      <c r="U92" s="45"/>
    </row>
    <row r="93" spans="2:21" ht="11.25" customHeight="1" x14ac:dyDescent="0.2">
      <c r="B93" s="45" t="s">
        <v>106</v>
      </c>
      <c r="C93" s="45"/>
      <c r="D93" s="45"/>
      <c r="E93" s="45"/>
      <c r="F93" s="45"/>
      <c r="G93" s="45"/>
      <c r="H93" s="45"/>
      <c r="I93" s="45"/>
      <c r="J93" s="45"/>
      <c r="K93" s="45"/>
      <c r="L93" s="45"/>
      <c r="M93" s="45"/>
      <c r="N93" s="45"/>
      <c r="O93" s="45"/>
      <c r="P93" s="45"/>
      <c r="Q93" s="45"/>
      <c r="R93" s="45"/>
      <c r="S93" s="45"/>
      <c r="T93" s="45"/>
      <c r="U93" s="45"/>
    </row>
    <row r="94" spans="2:21" x14ac:dyDescent="0.2">
      <c r="B94" s="45" t="s">
        <v>107</v>
      </c>
      <c r="C94" s="45"/>
      <c r="D94" s="45"/>
      <c r="E94" s="45"/>
      <c r="F94" s="45"/>
      <c r="G94" s="45"/>
      <c r="H94" s="45"/>
      <c r="I94" s="45"/>
      <c r="J94" s="45"/>
      <c r="K94" s="45"/>
      <c r="L94" s="45"/>
      <c r="M94" s="45"/>
      <c r="N94" s="45"/>
      <c r="O94" s="45"/>
      <c r="P94" s="45"/>
      <c r="Q94" s="45"/>
      <c r="R94" s="45"/>
      <c r="S94" s="45"/>
      <c r="T94" s="45"/>
      <c r="U94" s="45"/>
    </row>
    <row r="95" spans="2:21" ht="11.25" customHeight="1" x14ac:dyDescent="0.2">
      <c r="B95" s="47" t="s">
        <v>97</v>
      </c>
      <c r="C95" s="47"/>
      <c r="D95" s="47"/>
      <c r="E95" s="47"/>
      <c r="F95" s="47"/>
      <c r="G95" s="47"/>
      <c r="H95" s="47"/>
      <c r="I95" s="47"/>
      <c r="J95" s="47"/>
      <c r="K95" s="47"/>
      <c r="L95" s="47"/>
      <c r="M95" s="47"/>
      <c r="N95" s="47"/>
      <c r="O95" s="47"/>
      <c r="P95" s="47"/>
      <c r="Q95" s="47"/>
      <c r="R95" s="47"/>
      <c r="S95" s="47"/>
      <c r="T95" s="47"/>
      <c r="U95" s="47"/>
    </row>
    <row r="96" spans="2:21" x14ac:dyDescent="0.2">
      <c r="B96" s="48"/>
      <c r="C96" s="48"/>
      <c r="D96" s="48"/>
      <c r="E96" s="48"/>
      <c r="F96" s="48"/>
      <c r="G96" s="48"/>
      <c r="H96" s="48"/>
      <c r="I96" s="48"/>
      <c r="J96" s="48"/>
      <c r="K96" s="48"/>
      <c r="L96" s="48"/>
      <c r="M96" s="48"/>
      <c r="N96" s="48"/>
      <c r="O96" s="48"/>
      <c r="P96" s="48"/>
      <c r="Q96" s="48"/>
      <c r="R96" s="48"/>
      <c r="S96" s="48"/>
      <c r="T96" s="48"/>
      <c r="U96" s="48"/>
    </row>
    <row r="97" spans="2:21" ht="11.25" customHeight="1" x14ac:dyDescent="0.2">
      <c r="B97" s="45" t="s">
        <v>130</v>
      </c>
      <c r="C97" s="45"/>
      <c r="D97" s="45"/>
      <c r="E97" s="45"/>
      <c r="F97" s="45"/>
      <c r="G97" s="45"/>
      <c r="H97" s="45"/>
      <c r="I97" s="45"/>
      <c r="J97" s="45"/>
      <c r="K97" s="45"/>
      <c r="L97" s="45"/>
      <c r="M97" s="45"/>
      <c r="N97" s="45"/>
      <c r="O97" s="45"/>
      <c r="P97" s="45"/>
      <c r="Q97" s="45"/>
      <c r="R97" s="45"/>
      <c r="S97" s="45"/>
      <c r="T97" s="45"/>
      <c r="U97" s="45"/>
    </row>
    <row r="98" spans="2:21" x14ac:dyDescent="0.2">
      <c r="B98" s="48"/>
      <c r="C98" s="48"/>
      <c r="D98" s="48"/>
      <c r="E98" s="48"/>
      <c r="F98" s="48"/>
      <c r="G98" s="48"/>
      <c r="H98" s="48"/>
      <c r="I98" s="48"/>
      <c r="J98" s="48"/>
      <c r="K98" s="48"/>
      <c r="L98" s="48"/>
      <c r="M98" s="48"/>
      <c r="N98" s="48"/>
      <c r="O98" s="48"/>
      <c r="P98" s="48"/>
      <c r="Q98" s="48"/>
      <c r="R98" s="48"/>
      <c r="S98" s="48"/>
      <c r="T98" s="48"/>
      <c r="U98" s="48"/>
    </row>
    <row r="99" spans="2:21" ht="11.25" customHeight="1" x14ac:dyDescent="0.2">
      <c r="B99" s="45" t="s">
        <v>63</v>
      </c>
      <c r="C99" s="45"/>
      <c r="D99" s="45"/>
      <c r="E99" s="45"/>
      <c r="F99" s="45"/>
      <c r="G99" s="45"/>
      <c r="H99" s="45"/>
      <c r="I99" s="45"/>
      <c r="J99" s="45"/>
      <c r="K99" s="45"/>
      <c r="L99" s="45"/>
      <c r="M99" s="45"/>
      <c r="N99" s="45"/>
      <c r="O99" s="45"/>
      <c r="P99" s="45"/>
      <c r="Q99" s="45"/>
      <c r="R99" s="45"/>
      <c r="S99" s="45"/>
      <c r="T99" s="45"/>
      <c r="U99" s="45"/>
    </row>
    <row r="100" spans="2:21" x14ac:dyDescent="0.2">
      <c r="B100" s="45"/>
      <c r="C100" s="45"/>
      <c r="D100" s="45"/>
      <c r="E100" s="45"/>
      <c r="F100" s="45"/>
      <c r="G100" s="45"/>
      <c r="H100" s="45"/>
      <c r="I100" s="45"/>
      <c r="J100" s="45"/>
      <c r="K100" s="45"/>
      <c r="L100" s="45"/>
      <c r="M100" s="45"/>
      <c r="N100" s="45"/>
      <c r="O100" s="45"/>
      <c r="P100" s="45"/>
      <c r="Q100" s="45"/>
      <c r="R100" s="45"/>
      <c r="S100" s="45"/>
      <c r="T100" s="45"/>
      <c r="U100" s="45"/>
    </row>
    <row r="101" spans="2:21" ht="11.25" customHeight="1" x14ac:dyDescent="0.2">
      <c r="B101" s="49" t="s">
        <v>4</v>
      </c>
      <c r="C101" s="49"/>
      <c r="D101" s="49"/>
      <c r="E101" s="49"/>
      <c r="F101" s="49"/>
      <c r="G101" s="49"/>
      <c r="H101" s="49"/>
      <c r="I101" s="49"/>
      <c r="J101" s="49"/>
      <c r="K101" s="49"/>
      <c r="L101" s="49"/>
      <c r="M101" s="49"/>
      <c r="N101" s="49"/>
      <c r="O101" s="49"/>
      <c r="P101" s="49"/>
      <c r="Q101" s="49"/>
      <c r="R101" s="49"/>
      <c r="S101" s="49"/>
      <c r="T101" s="49"/>
      <c r="U101" s="49"/>
    </row>
    <row r="102" spans="2:21" x14ac:dyDescent="0.2">
      <c r="B102" s="49" t="s">
        <v>5</v>
      </c>
      <c r="C102" s="49"/>
      <c r="D102" s="49"/>
      <c r="E102" s="49"/>
      <c r="F102" s="49"/>
      <c r="G102" s="49"/>
      <c r="H102" s="49"/>
      <c r="I102" s="49"/>
      <c r="J102" s="49"/>
      <c r="K102" s="49"/>
      <c r="L102" s="49"/>
      <c r="M102" s="49"/>
      <c r="N102" s="49"/>
      <c r="O102" s="49"/>
      <c r="P102" s="49"/>
      <c r="Q102" s="49"/>
      <c r="R102" s="49"/>
      <c r="S102" s="49"/>
      <c r="T102" s="49"/>
      <c r="U102" s="49"/>
    </row>
    <row r="103" spans="2:21" ht="11.25" customHeight="1" x14ac:dyDescent="0.2">
      <c r="B103" s="49" t="s">
        <v>8</v>
      </c>
      <c r="C103" s="49"/>
      <c r="D103" s="49"/>
      <c r="E103" s="49"/>
      <c r="F103" s="49"/>
      <c r="G103" s="49"/>
      <c r="H103" s="49"/>
      <c r="I103" s="49"/>
      <c r="J103" s="49"/>
      <c r="K103" s="49"/>
      <c r="L103" s="49"/>
      <c r="M103" s="49"/>
      <c r="N103" s="49"/>
      <c r="O103" s="49"/>
      <c r="P103" s="49"/>
      <c r="Q103" s="49"/>
      <c r="R103" s="49"/>
      <c r="S103" s="49"/>
      <c r="T103" s="49"/>
      <c r="U103" s="49"/>
    </row>
    <row r="104" spans="2:21" x14ac:dyDescent="0.2">
      <c r="B104" s="49" t="s">
        <v>7</v>
      </c>
      <c r="C104" s="49"/>
      <c r="D104" s="49"/>
      <c r="E104" s="49"/>
      <c r="F104" s="49"/>
      <c r="G104" s="49"/>
      <c r="H104" s="49"/>
      <c r="I104" s="49"/>
      <c r="J104" s="49"/>
      <c r="K104" s="49"/>
      <c r="L104" s="49"/>
      <c r="M104" s="49"/>
      <c r="N104" s="49"/>
      <c r="O104" s="49"/>
      <c r="P104" s="49"/>
      <c r="Q104" s="49"/>
      <c r="R104" s="49"/>
      <c r="S104" s="49"/>
      <c r="T104" s="49"/>
      <c r="U104" s="49"/>
    </row>
    <row r="105" spans="2:21" ht="11.25" customHeight="1" x14ac:dyDescent="0.2">
      <c r="B105" s="49" t="s">
        <v>6</v>
      </c>
      <c r="C105" s="49"/>
      <c r="D105" s="49"/>
      <c r="E105" s="49"/>
      <c r="F105" s="49"/>
      <c r="G105" s="49"/>
      <c r="H105" s="49"/>
      <c r="I105" s="49"/>
      <c r="J105" s="49"/>
      <c r="K105" s="49"/>
      <c r="L105" s="49"/>
      <c r="M105" s="49"/>
      <c r="N105" s="49"/>
      <c r="O105" s="49"/>
      <c r="P105" s="49"/>
      <c r="Q105" s="49"/>
      <c r="R105" s="49"/>
      <c r="S105" s="49"/>
      <c r="T105" s="49"/>
      <c r="U105" s="49"/>
    </row>
    <row r="106" spans="2:21" x14ac:dyDescent="0.2">
      <c r="B106" s="50" t="s">
        <v>61</v>
      </c>
      <c r="C106" s="50"/>
      <c r="D106" s="50"/>
      <c r="E106" s="50"/>
      <c r="F106" s="50"/>
      <c r="G106" s="50"/>
      <c r="H106" s="50"/>
      <c r="I106" s="50"/>
      <c r="J106" s="50"/>
      <c r="K106" s="50"/>
      <c r="L106" s="50"/>
      <c r="M106" s="50"/>
      <c r="N106" s="50"/>
      <c r="O106" s="50"/>
      <c r="P106" s="50"/>
      <c r="Q106" s="50"/>
      <c r="R106" s="50"/>
      <c r="S106" s="50"/>
      <c r="T106" s="50"/>
      <c r="U106" s="50"/>
    </row>
    <row r="107" spans="2:21" ht="11.25" customHeight="1" x14ac:dyDescent="0.2">
      <c r="B107" s="51"/>
      <c r="C107" s="51"/>
      <c r="D107" s="51"/>
      <c r="E107" s="51"/>
      <c r="F107" s="51"/>
      <c r="G107" s="51"/>
      <c r="H107" s="51"/>
      <c r="I107" s="51"/>
      <c r="J107" s="51"/>
      <c r="K107" s="51"/>
      <c r="L107" s="51"/>
      <c r="M107" s="51"/>
      <c r="N107" s="51"/>
      <c r="O107" s="51"/>
      <c r="P107" s="51"/>
      <c r="Q107" s="51"/>
      <c r="R107" s="51"/>
      <c r="S107" s="51"/>
      <c r="T107" s="51"/>
      <c r="U107" s="51"/>
    </row>
    <row r="108" spans="2:21" x14ac:dyDescent="0.2">
      <c r="B108" s="45" t="s">
        <v>3</v>
      </c>
      <c r="C108" s="45"/>
      <c r="D108" s="45"/>
      <c r="E108" s="45"/>
      <c r="F108" s="45"/>
      <c r="G108" s="45"/>
      <c r="H108" s="45"/>
      <c r="I108" s="45"/>
      <c r="J108" s="45"/>
      <c r="K108" s="45"/>
      <c r="L108" s="45"/>
      <c r="M108" s="45"/>
      <c r="N108" s="45"/>
      <c r="O108" s="45"/>
      <c r="P108" s="45"/>
      <c r="Q108" s="45"/>
      <c r="R108" s="45"/>
      <c r="S108" s="45"/>
      <c r="T108" s="45"/>
      <c r="U108" s="45"/>
    </row>
    <row r="109" spans="2:21" ht="11.25" customHeight="1" x14ac:dyDescent="0.2">
      <c r="B109" s="52"/>
      <c r="C109" s="52"/>
      <c r="D109" s="52"/>
      <c r="E109" s="52"/>
      <c r="F109" s="52"/>
      <c r="G109" s="52"/>
      <c r="H109" s="52"/>
      <c r="I109" s="52"/>
      <c r="J109" s="52"/>
      <c r="K109" s="52"/>
      <c r="L109" s="52"/>
      <c r="M109" s="52"/>
      <c r="N109" s="52"/>
      <c r="O109" s="52"/>
      <c r="P109" s="52"/>
      <c r="Q109" s="52"/>
      <c r="R109" s="52"/>
      <c r="S109" s="52"/>
      <c r="T109" s="52"/>
      <c r="U109" s="52"/>
    </row>
    <row r="110" spans="2:21" x14ac:dyDescent="0.2">
      <c r="B110" s="45" t="s">
        <v>69</v>
      </c>
      <c r="C110" s="45"/>
      <c r="D110" s="45"/>
      <c r="E110" s="45"/>
      <c r="F110" s="45"/>
      <c r="G110" s="45"/>
      <c r="H110" s="45"/>
      <c r="I110" s="45"/>
      <c r="J110" s="45"/>
      <c r="K110" s="45"/>
      <c r="L110" s="45"/>
      <c r="M110" s="45"/>
      <c r="N110" s="45"/>
      <c r="O110" s="45"/>
      <c r="P110" s="45"/>
      <c r="Q110" s="45"/>
      <c r="R110" s="45"/>
      <c r="S110" s="45"/>
      <c r="T110" s="45"/>
      <c r="U110" s="45"/>
    </row>
    <row r="111" spans="2:21" ht="11.25" customHeight="1" x14ac:dyDescent="0.2">
      <c r="B111" s="45"/>
      <c r="C111" s="45"/>
      <c r="D111" s="45"/>
      <c r="E111" s="45"/>
      <c r="F111" s="45"/>
      <c r="G111" s="45"/>
      <c r="H111" s="45"/>
      <c r="I111" s="45"/>
      <c r="J111" s="45"/>
      <c r="K111" s="45"/>
      <c r="L111" s="45"/>
      <c r="M111" s="45"/>
      <c r="N111" s="45"/>
      <c r="O111" s="45"/>
      <c r="P111" s="45"/>
      <c r="Q111" s="45"/>
      <c r="R111" s="45"/>
      <c r="S111" s="45"/>
      <c r="T111" s="45"/>
      <c r="U111" s="45"/>
    </row>
    <row r="112" spans="2:21" x14ac:dyDescent="0.2">
      <c r="B112" s="45" t="s">
        <v>70</v>
      </c>
      <c r="C112" s="45"/>
      <c r="D112" s="45"/>
      <c r="E112" s="45"/>
      <c r="F112" s="45"/>
      <c r="G112" s="45"/>
      <c r="H112" s="45"/>
      <c r="I112" s="45"/>
      <c r="J112" s="45"/>
      <c r="K112" s="45"/>
      <c r="L112" s="45"/>
      <c r="M112" s="45"/>
      <c r="N112" s="45"/>
      <c r="O112" s="45"/>
      <c r="P112" s="45"/>
      <c r="Q112" s="45"/>
      <c r="R112" s="45"/>
      <c r="S112" s="45"/>
      <c r="T112" s="45"/>
      <c r="U112" s="45"/>
    </row>
    <row r="113" spans="2:21" ht="11.25" customHeight="1" x14ac:dyDescent="0.2">
      <c r="B113" s="52"/>
      <c r="C113" s="52"/>
      <c r="D113" s="52"/>
      <c r="E113" s="52"/>
      <c r="F113" s="52"/>
      <c r="G113" s="52"/>
      <c r="H113" s="52"/>
      <c r="I113" s="52"/>
      <c r="J113" s="52"/>
      <c r="K113" s="52"/>
      <c r="L113" s="52"/>
      <c r="M113" s="52"/>
      <c r="N113" s="52"/>
      <c r="O113" s="52"/>
      <c r="P113" s="52"/>
      <c r="Q113" s="52"/>
      <c r="R113" s="52"/>
      <c r="S113" s="52"/>
      <c r="T113" s="52"/>
      <c r="U113" s="52"/>
    </row>
    <row r="114" spans="2:21" x14ac:dyDescent="0.2">
      <c r="B114" s="45" t="s">
        <v>71</v>
      </c>
      <c r="C114" s="45"/>
      <c r="D114" s="45"/>
      <c r="E114" s="45"/>
      <c r="F114" s="45"/>
      <c r="G114" s="45"/>
      <c r="H114" s="45"/>
      <c r="I114" s="45"/>
      <c r="J114" s="45"/>
      <c r="K114" s="45"/>
      <c r="L114" s="45"/>
      <c r="M114" s="45"/>
      <c r="N114" s="45"/>
      <c r="O114" s="45"/>
      <c r="P114" s="45"/>
      <c r="Q114" s="45"/>
      <c r="R114" s="45"/>
      <c r="S114" s="45"/>
      <c r="T114" s="45"/>
      <c r="U114" s="45"/>
    </row>
    <row r="115" spans="2:21" x14ac:dyDescent="0.2">
      <c r="B115" s="52"/>
      <c r="C115" s="52"/>
      <c r="D115" s="52"/>
      <c r="E115" s="52"/>
      <c r="F115" s="52"/>
      <c r="G115" s="52"/>
      <c r="H115" s="52"/>
      <c r="I115" s="52"/>
      <c r="J115" s="52"/>
      <c r="K115" s="52"/>
      <c r="L115" s="52"/>
      <c r="M115" s="52"/>
      <c r="N115" s="52"/>
      <c r="O115" s="52"/>
      <c r="P115" s="52"/>
      <c r="Q115" s="52"/>
      <c r="R115" s="52"/>
      <c r="S115" s="52"/>
      <c r="T115" s="52"/>
      <c r="U115" s="52"/>
    </row>
    <row r="116" spans="2:21" x14ac:dyDescent="0.2">
      <c r="B116" s="53" t="s">
        <v>132</v>
      </c>
      <c r="C116" s="53"/>
      <c r="D116" s="53"/>
      <c r="E116" s="53"/>
      <c r="F116" s="53"/>
      <c r="G116" s="53"/>
      <c r="H116" s="53"/>
      <c r="I116" s="53"/>
      <c r="J116" s="53"/>
      <c r="K116" s="53"/>
      <c r="L116" s="53"/>
      <c r="M116" s="53"/>
      <c r="N116" s="53"/>
      <c r="O116" s="53"/>
      <c r="P116" s="53"/>
      <c r="Q116" s="53"/>
      <c r="R116" s="53"/>
      <c r="S116" s="53"/>
      <c r="T116" s="53"/>
      <c r="U116" s="53"/>
    </row>
    <row r="117" spans="2:21" x14ac:dyDescent="0.2">
      <c r="B117" s="52"/>
      <c r="C117" s="52"/>
      <c r="D117" s="52"/>
      <c r="E117" s="52"/>
      <c r="F117" s="52"/>
      <c r="G117" s="52"/>
      <c r="H117" s="52"/>
      <c r="I117" s="52"/>
      <c r="J117" s="52"/>
      <c r="K117" s="52"/>
      <c r="L117" s="52"/>
      <c r="M117" s="52"/>
      <c r="N117" s="52"/>
      <c r="O117" s="52"/>
      <c r="P117" s="52"/>
      <c r="Q117" s="52"/>
      <c r="R117" s="52"/>
      <c r="S117" s="52"/>
      <c r="T117" s="52"/>
      <c r="U117" s="52"/>
    </row>
    <row r="118" spans="2:21" x14ac:dyDescent="0.2">
      <c r="B118" s="45" t="s">
        <v>110</v>
      </c>
      <c r="C118" s="45"/>
      <c r="D118" s="45"/>
      <c r="E118" s="45"/>
      <c r="F118" s="45"/>
      <c r="G118" s="45"/>
      <c r="H118" s="45"/>
      <c r="I118" s="45"/>
      <c r="J118" s="45"/>
      <c r="K118" s="45"/>
      <c r="L118" s="45"/>
      <c r="M118" s="45"/>
      <c r="N118" s="45"/>
      <c r="O118" s="45"/>
      <c r="P118" s="45"/>
      <c r="Q118" s="45"/>
      <c r="R118" s="45"/>
      <c r="S118" s="45"/>
      <c r="T118" s="45"/>
      <c r="U118" s="45"/>
    </row>
    <row r="119" spans="2:21" x14ac:dyDescent="0.2">
      <c r="B119" s="52"/>
      <c r="C119" s="52"/>
      <c r="D119" s="52"/>
      <c r="E119" s="52"/>
      <c r="F119" s="52"/>
      <c r="G119" s="52"/>
      <c r="H119" s="52"/>
      <c r="I119" s="52"/>
      <c r="J119" s="52"/>
      <c r="K119" s="52"/>
      <c r="L119" s="52"/>
      <c r="M119" s="52"/>
      <c r="N119" s="52"/>
      <c r="O119" s="52"/>
      <c r="P119" s="52"/>
      <c r="Q119" s="52"/>
      <c r="R119" s="52"/>
      <c r="S119" s="52"/>
      <c r="T119" s="52"/>
      <c r="U119" s="52"/>
    </row>
    <row r="120" spans="2:21" x14ac:dyDescent="0.2">
      <c r="B120" s="45" t="s">
        <v>111</v>
      </c>
      <c r="C120" s="45"/>
      <c r="D120" s="45"/>
      <c r="E120" s="45"/>
      <c r="F120" s="45"/>
      <c r="G120" s="45"/>
      <c r="H120" s="45"/>
      <c r="I120" s="45"/>
      <c r="J120" s="45"/>
      <c r="K120" s="45"/>
      <c r="L120" s="45"/>
      <c r="M120" s="45"/>
      <c r="N120" s="45"/>
      <c r="O120" s="45"/>
      <c r="P120" s="45"/>
      <c r="Q120" s="45"/>
      <c r="R120" s="45"/>
      <c r="S120" s="45"/>
      <c r="T120" s="45"/>
      <c r="U120" s="45"/>
    </row>
    <row r="121" spans="2:21" x14ac:dyDescent="0.2">
      <c r="B121" s="45"/>
      <c r="C121" s="45"/>
      <c r="D121" s="45"/>
      <c r="E121" s="45"/>
      <c r="F121" s="45"/>
      <c r="G121" s="45"/>
      <c r="H121" s="45"/>
      <c r="I121" s="45"/>
      <c r="J121" s="45"/>
      <c r="K121" s="45"/>
      <c r="L121" s="45"/>
      <c r="M121" s="45"/>
      <c r="N121" s="45"/>
      <c r="O121" s="45"/>
      <c r="P121" s="45"/>
      <c r="Q121" s="45"/>
      <c r="R121" s="45"/>
      <c r="S121" s="45"/>
      <c r="T121" s="45"/>
      <c r="U121" s="45"/>
    </row>
    <row r="122" spans="2:21" x14ac:dyDescent="0.2">
      <c r="B122" s="45" t="s">
        <v>112</v>
      </c>
      <c r="C122" s="45"/>
      <c r="D122" s="45"/>
      <c r="E122" s="45"/>
      <c r="F122" s="45"/>
      <c r="G122" s="45"/>
      <c r="H122" s="45"/>
      <c r="I122" s="45"/>
      <c r="J122" s="45"/>
      <c r="K122" s="45"/>
      <c r="L122" s="45"/>
      <c r="M122" s="45"/>
      <c r="N122" s="45"/>
      <c r="O122" s="45"/>
      <c r="P122" s="45"/>
      <c r="Q122" s="45"/>
      <c r="R122" s="45"/>
      <c r="S122" s="45"/>
      <c r="T122" s="45"/>
      <c r="U122" s="45"/>
    </row>
    <row r="123" spans="2:21" x14ac:dyDescent="0.2">
      <c r="B123" s="52"/>
      <c r="C123" s="52"/>
      <c r="D123" s="52"/>
      <c r="E123" s="52"/>
      <c r="F123" s="52"/>
      <c r="G123" s="52"/>
      <c r="H123" s="52"/>
      <c r="I123" s="52"/>
      <c r="J123" s="52"/>
      <c r="K123" s="52"/>
      <c r="L123" s="52"/>
      <c r="M123" s="52"/>
      <c r="N123" s="52"/>
      <c r="O123" s="52"/>
      <c r="P123" s="52"/>
      <c r="Q123" s="52"/>
      <c r="R123" s="52"/>
      <c r="S123" s="52"/>
      <c r="T123" s="52"/>
      <c r="U123" s="52"/>
    </row>
    <row r="124" spans="2:21" x14ac:dyDescent="0.2">
      <c r="B124" s="53" t="s">
        <v>133</v>
      </c>
      <c r="C124" s="53"/>
      <c r="D124" s="53"/>
      <c r="E124" s="53"/>
      <c r="F124" s="53"/>
      <c r="G124" s="53"/>
      <c r="H124" s="53"/>
      <c r="I124" s="53"/>
      <c r="J124" s="53"/>
      <c r="K124" s="53"/>
      <c r="L124" s="53"/>
      <c r="M124" s="53"/>
      <c r="N124" s="53"/>
      <c r="O124" s="53"/>
      <c r="P124" s="53"/>
      <c r="Q124" s="53"/>
      <c r="R124" s="53"/>
      <c r="S124" s="53"/>
      <c r="T124" s="53"/>
      <c r="U124" s="53"/>
    </row>
    <row r="125" spans="2:21" x14ac:dyDescent="0.2">
      <c r="B125" s="53"/>
      <c r="C125" s="53"/>
      <c r="D125" s="53"/>
      <c r="E125" s="53"/>
      <c r="F125" s="53"/>
      <c r="G125" s="53"/>
      <c r="H125" s="53"/>
      <c r="I125" s="53"/>
      <c r="J125" s="53"/>
      <c r="K125" s="53"/>
      <c r="L125" s="53"/>
      <c r="M125" s="53"/>
      <c r="N125" s="53"/>
      <c r="O125" s="53"/>
      <c r="P125" s="53"/>
      <c r="Q125" s="53"/>
      <c r="R125" s="53"/>
      <c r="S125" s="53"/>
      <c r="T125" s="53"/>
      <c r="U125" s="53"/>
    </row>
    <row r="126" spans="2:21" x14ac:dyDescent="0.2">
      <c r="B126" s="53" t="s">
        <v>108</v>
      </c>
      <c r="C126" s="53"/>
      <c r="D126" s="53"/>
      <c r="E126" s="53"/>
      <c r="F126" s="53"/>
      <c r="G126" s="53"/>
      <c r="H126" s="53"/>
      <c r="I126" s="53"/>
      <c r="J126" s="53"/>
      <c r="K126" s="53"/>
      <c r="L126" s="53"/>
      <c r="M126" s="53"/>
      <c r="N126" s="53"/>
      <c r="O126" s="53"/>
      <c r="P126" s="53"/>
      <c r="Q126" s="53"/>
      <c r="R126" s="53"/>
      <c r="S126" s="53"/>
      <c r="T126" s="53"/>
      <c r="U126" s="53"/>
    </row>
    <row r="127" spans="2:21" x14ac:dyDescent="0.2">
      <c r="B127" s="53"/>
      <c r="C127" s="53"/>
      <c r="D127" s="53"/>
      <c r="E127" s="53"/>
      <c r="F127" s="53"/>
      <c r="G127" s="53"/>
      <c r="H127" s="53"/>
      <c r="I127" s="53"/>
      <c r="J127" s="53"/>
      <c r="K127" s="53"/>
      <c r="L127" s="53"/>
      <c r="M127" s="53"/>
      <c r="N127" s="53"/>
      <c r="O127" s="53"/>
      <c r="P127" s="53"/>
      <c r="Q127" s="53"/>
      <c r="R127" s="53"/>
      <c r="S127" s="53"/>
      <c r="T127" s="53"/>
      <c r="U127" s="53"/>
    </row>
    <row r="128" spans="2:21" x14ac:dyDescent="0.2">
      <c r="B128" s="53" t="s">
        <v>131</v>
      </c>
      <c r="C128" s="53"/>
      <c r="D128" s="53"/>
      <c r="E128" s="53"/>
      <c r="F128" s="53"/>
      <c r="G128" s="53"/>
      <c r="H128" s="53"/>
      <c r="I128" s="53"/>
      <c r="J128" s="53"/>
      <c r="K128" s="53"/>
      <c r="L128" s="53"/>
      <c r="M128" s="53"/>
      <c r="N128" s="53"/>
      <c r="O128" s="53"/>
      <c r="P128" s="53"/>
      <c r="Q128" s="53"/>
      <c r="R128" s="53"/>
      <c r="S128" s="53"/>
      <c r="T128" s="53"/>
      <c r="U128" s="53"/>
    </row>
    <row r="129" spans="2:21" x14ac:dyDescent="0.2">
      <c r="B129" s="53"/>
      <c r="C129" s="53"/>
      <c r="D129" s="53"/>
      <c r="E129" s="53"/>
      <c r="F129" s="53"/>
      <c r="G129" s="53"/>
      <c r="H129" s="53"/>
      <c r="I129" s="53"/>
      <c r="J129" s="53"/>
      <c r="K129" s="53"/>
      <c r="L129" s="53"/>
      <c r="M129" s="53"/>
      <c r="N129" s="53"/>
      <c r="O129" s="53"/>
      <c r="P129" s="53"/>
      <c r="Q129" s="53"/>
      <c r="R129" s="53"/>
      <c r="S129" s="53"/>
      <c r="T129" s="53"/>
      <c r="U129" s="53"/>
    </row>
    <row r="130" spans="2:21" x14ac:dyDescent="0.2">
      <c r="B130" s="53" t="s">
        <v>109</v>
      </c>
      <c r="C130" s="53"/>
      <c r="D130" s="53"/>
      <c r="E130" s="53"/>
      <c r="F130" s="53"/>
      <c r="G130" s="53"/>
      <c r="H130" s="53"/>
      <c r="I130" s="53"/>
      <c r="J130" s="53"/>
      <c r="K130" s="53"/>
      <c r="L130" s="53"/>
      <c r="M130" s="53"/>
      <c r="N130" s="53"/>
      <c r="O130" s="53"/>
      <c r="P130" s="53"/>
      <c r="Q130" s="53"/>
      <c r="R130" s="53"/>
      <c r="S130" s="53"/>
      <c r="T130" s="53"/>
      <c r="U130" s="53"/>
    </row>
    <row r="131" spans="2:21" x14ac:dyDescent="0.2">
      <c r="B131" s="54"/>
      <c r="C131" s="54"/>
      <c r="D131" s="54"/>
      <c r="E131" s="54"/>
      <c r="F131" s="54"/>
      <c r="G131" s="54"/>
      <c r="H131" s="54"/>
      <c r="I131" s="54"/>
      <c r="J131" s="54"/>
      <c r="K131" s="54"/>
      <c r="L131" s="54"/>
      <c r="M131" s="54"/>
      <c r="N131" s="54"/>
      <c r="O131" s="54"/>
      <c r="P131" s="54"/>
      <c r="Q131" s="54"/>
      <c r="R131" s="54"/>
      <c r="S131" s="54"/>
      <c r="T131" s="54"/>
      <c r="U131" s="54"/>
    </row>
    <row r="132" spans="2:21" x14ac:dyDescent="0.2">
      <c r="B132" s="53" t="s">
        <v>134</v>
      </c>
      <c r="C132" s="53"/>
      <c r="D132" s="53"/>
      <c r="E132" s="53"/>
      <c r="F132" s="53"/>
      <c r="G132" s="53"/>
      <c r="H132" s="53"/>
      <c r="I132" s="53"/>
      <c r="J132" s="53"/>
      <c r="K132" s="53"/>
      <c r="L132" s="53"/>
      <c r="M132" s="53"/>
      <c r="N132" s="53"/>
      <c r="O132" s="53"/>
      <c r="P132" s="53"/>
      <c r="Q132" s="53"/>
      <c r="R132" s="53"/>
      <c r="S132" s="53"/>
      <c r="T132" s="53"/>
      <c r="U132" s="53"/>
    </row>
    <row r="133" spans="2:21" x14ac:dyDescent="0.2">
      <c r="B133" s="53"/>
      <c r="C133" s="53"/>
      <c r="D133" s="53"/>
      <c r="E133" s="53"/>
      <c r="F133" s="53"/>
      <c r="G133" s="53"/>
      <c r="H133" s="53"/>
      <c r="I133" s="53"/>
      <c r="J133" s="53"/>
      <c r="K133" s="53"/>
      <c r="L133" s="53"/>
      <c r="M133" s="53"/>
      <c r="N133" s="53"/>
      <c r="O133" s="53"/>
      <c r="P133" s="53"/>
      <c r="Q133" s="53"/>
      <c r="R133" s="53"/>
      <c r="S133" s="53"/>
      <c r="T133" s="53"/>
      <c r="U133" s="53"/>
    </row>
    <row r="134" spans="2:21" x14ac:dyDescent="0.2">
      <c r="B134" s="45" t="s">
        <v>113</v>
      </c>
      <c r="C134" s="45"/>
      <c r="D134" s="45"/>
      <c r="E134" s="45"/>
      <c r="F134" s="45"/>
      <c r="G134" s="45"/>
      <c r="H134" s="45"/>
      <c r="I134" s="45"/>
      <c r="J134" s="45"/>
      <c r="K134" s="45"/>
      <c r="L134" s="45"/>
      <c r="M134" s="45"/>
      <c r="N134" s="45"/>
      <c r="O134" s="45"/>
      <c r="P134" s="45"/>
      <c r="Q134" s="45"/>
      <c r="R134" s="45"/>
      <c r="S134" s="45"/>
      <c r="T134" s="45"/>
      <c r="U134" s="45"/>
    </row>
  </sheetData>
  <mergeCells count="44">
    <mergeCell ref="B126:U126"/>
    <mergeCell ref="B127:U127"/>
    <mergeCell ref="B128:U128"/>
    <mergeCell ref="B134:U134"/>
    <mergeCell ref="B129:U129"/>
    <mergeCell ref="B130:U130"/>
    <mergeCell ref="B131:U131"/>
    <mergeCell ref="B132:U132"/>
    <mergeCell ref="B133:U133"/>
    <mergeCell ref="B121:U121"/>
    <mergeCell ref="B122:U122"/>
    <mergeCell ref="B123:U123"/>
    <mergeCell ref="B124:U124"/>
    <mergeCell ref="B125:U125"/>
    <mergeCell ref="B116:U116"/>
    <mergeCell ref="B117:U117"/>
    <mergeCell ref="B118:U118"/>
    <mergeCell ref="B119:U119"/>
    <mergeCell ref="B120:U120"/>
    <mergeCell ref="B111:U111"/>
    <mergeCell ref="B112:U112"/>
    <mergeCell ref="B113:U113"/>
    <mergeCell ref="B114:U114"/>
    <mergeCell ref="B115:U115"/>
    <mergeCell ref="B106:U106"/>
    <mergeCell ref="B107:U107"/>
    <mergeCell ref="B108:U108"/>
    <mergeCell ref="B109:U109"/>
    <mergeCell ref="B110:U110"/>
    <mergeCell ref="B101:U101"/>
    <mergeCell ref="B102:U102"/>
    <mergeCell ref="B103:U103"/>
    <mergeCell ref="B104:U104"/>
    <mergeCell ref="B105:U105"/>
    <mergeCell ref="B96:U96"/>
    <mergeCell ref="B97:U97"/>
    <mergeCell ref="B98:U98"/>
    <mergeCell ref="B99:U99"/>
    <mergeCell ref="B100:U100"/>
    <mergeCell ref="B93:U93"/>
    <mergeCell ref="B91:U91"/>
    <mergeCell ref="B92:U92"/>
    <mergeCell ref="B94:U94"/>
    <mergeCell ref="B95:U95"/>
  </mergeCells>
  <conditionalFormatting sqref="B88">
    <cfRule type="containsText" dxfId="3" priority="58" operator="containsText" text="FALSE">
      <formula>NOT(ISERROR(SEARCH("FALSE",B88)))</formula>
    </cfRule>
  </conditionalFormatting>
  <conditionalFormatting sqref="E4:E73">
    <cfRule type="containsText" dxfId="2" priority="3" operator="containsText" text="6/30/2016">
      <formula>NOT(ISERROR(SEARCH("6/30/2016",E4)))</formula>
    </cfRule>
    <cfRule type="containsText" dxfId="1" priority="2" operator="containsText" text="6/30/2016">
      <formula>NOT(ISERROR(SEARCH("6/30/2016",E4)))</formula>
    </cfRule>
  </conditionalFormatting>
  <conditionalFormatting sqref="E9">
    <cfRule type="containsText" dxfId="0" priority="1" operator="containsText" text="6/30/2016">
      <formula>NOT(ISERROR(SEARCH("6/30/2016",E9)))</formula>
    </cfRule>
  </conditionalFormatting>
  <printOptions horizontalCentered="1" headings="1" gridLines="1"/>
  <pageMargins left="0" right="0.2" top="1" bottom="0.41666666699999999" header="0.5" footer="0.16666666666666699"/>
  <pageSetup paperSize="5" scale="56" fitToHeight="0" orientation="landscape" r:id="rId1"/>
  <headerFooter alignWithMargins="0">
    <oddHeader xml:space="preserve">&amp;CSELECTED FCM FINANCIAL DATA AS OF 
June 30,&amp;KFF0000 &amp;K0000002016
FROM REPORTS FILED BY 
July 26,&amp;KFF0000 &amp;K0000002016
&amp;R&amp;P of &amp;N
</oddHeader>
  </headerFooter>
  <rowBreaks count="1" manualBreakCount="1">
    <brk id="75"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June 2016</vt:lpstr>
      <vt:lpstr>'FCM Data June 2016'!Print_Area</vt:lpstr>
    </vt:vector>
  </TitlesOfParts>
  <Company>CFTC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Franklin, Michael D</dc:creator>
  <cp:lastModifiedBy>Guritz, Michael J</cp:lastModifiedBy>
  <cp:lastPrinted>2016-07-27T14:27:52Z</cp:lastPrinted>
  <dcterms:created xsi:type="dcterms:W3CDTF">2009-07-09T20:23:21Z</dcterms:created>
  <dcterms:modified xsi:type="dcterms:W3CDTF">2016-08-10T13:25:16Z</dcterms:modified>
  <cp:contentStatus/>
</cp:coreProperties>
</file>