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15" yWindow="2460" windowWidth="19440" windowHeight="9660"/>
  </bookViews>
  <sheets>
    <sheet name="FCM Data January 2016" sheetId="1" r:id="rId1"/>
  </sheets>
  <definedNames>
    <definedName name="_xlnm._FilterDatabase" localSheetId="0" hidden="1">'FCM Data January 2016'!$A$4:$Q$65</definedName>
    <definedName name="_xlnm.Print_Area" localSheetId="0">'FCM Data January 2016'!$A$1:$U$135</definedName>
  </definedNames>
  <calcPr calcId="145621"/>
</workbook>
</file>

<file path=xl/calcChain.xml><?xml version="1.0" encoding="utf-8"?>
<calcChain xmlns="http://schemas.openxmlformats.org/spreadsheetml/2006/main">
  <c r="I77" i="1" l="1"/>
  <c r="S77" i="1" l="1"/>
  <c r="U77" i="1" l="1"/>
  <c r="J77" i="1" l="1"/>
  <c r="K77" i="1"/>
  <c r="L77" i="1"/>
  <c r="M77" i="1"/>
  <c r="N77" i="1"/>
  <c r="O77" i="1"/>
  <c r="P77" i="1"/>
  <c r="Q77" i="1"/>
  <c r="R77" i="1"/>
  <c r="T77" i="1"/>
</calcChain>
</file>

<file path=xl/sharedStrings.xml><?xml version="1.0" encoding="utf-8"?>
<sst xmlns="http://schemas.openxmlformats.org/spreadsheetml/2006/main" count="289" uniqueCount="157">
  <si>
    <t>Totals</t>
  </si>
  <si>
    <t>Additions</t>
  </si>
  <si>
    <t>Deletions</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</si>
  <si>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</si>
  <si>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</si>
  <si>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</si>
  <si>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</si>
  <si>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</si>
  <si>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</si>
  <si>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</si>
  <si>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</si>
  <si>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</si>
  <si>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</si>
  <si>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</si>
  <si>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NFA</t>
  </si>
  <si>
    <t>ADVANTAGE FUTURES LLC</t>
  </si>
  <si>
    <t>CME</t>
  </si>
  <si>
    <t>AMP GLOBAL CLEARING LLC</t>
  </si>
  <si>
    <t>BARCLAYS CAPITAL INC</t>
  </si>
  <si>
    <t>NYME</t>
  </si>
  <si>
    <t>BGC FINANCIAL LP</t>
  </si>
  <si>
    <t>BNP PARIBAS SECURITIES CORP</t>
  </si>
  <si>
    <t>CANTOR FITZGERALD &amp; CO</t>
  </si>
  <si>
    <t>CITIGROUP GLOBAL MARKETS INC</t>
  </si>
  <si>
    <t>CREDIT SUISSE SECURITIES (USA) LLC</t>
  </si>
  <si>
    <t>CUNNINGHAM COMMODITIES LLC</t>
  </si>
  <si>
    <t>DAIWA CAPITAL MARKETS AMERICA INC</t>
  </si>
  <si>
    <t>DEUTSCHE BANK SECURITIES INC</t>
  </si>
  <si>
    <t>DORMAN TRADING LLC</t>
  </si>
  <si>
    <t>FOREX CAPITAL MARKETS LLC</t>
  </si>
  <si>
    <t>GAIN CAPITAL GROUP LLC</t>
  </si>
  <si>
    <t>GOLDMAN SACHS &amp; CO</t>
  </si>
  <si>
    <t>GOLDMAN SACHS EXECUTION &amp; CLEARING LP</t>
  </si>
  <si>
    <t>HSBC SECURITIES USA INC</t>
  </si>
  <si>
    <t>INTERACTIVE BROKERS LLC</t>
  </si>
  <si>
    <t>IRONBEAM INC</t>
  </si>
  <si>
    <t>ITG DERIVATIVES LLC</t>
  </si>
  <si>
    <t>JP MORGAN CLEARING CORP</t>
  </si>
  <si>
    <t>JP MORGAN SECURITIES LLC</t>
  </si>
  <si>
    <t>MCVEAN TRADING &amp; INVESTMENTS LLC</t>
  </si>
  <si>
    <t>MERRILL LYNCH PROFESSIONAL CLEARING CORP</t>
  </si>
  <si>
    <t>MID CO COMMODITIES INC</t>
  </si>
  <si>
    <t>MITSUBISHI UFJ SECURITIES USA INC</t>
  </si>
  <si>
    <t>MIZUHO SECURITIES USA INC</t>
  </si>
  <si>
    <t>NEUBERGER BERMAN LLC</t>
  </si>
  <si>
    <t>NOMURA SECURITIES INTERNATIONAL INC</t>
  </si>
  <si>
    <t>OANDA CORPORATION</t>
  </si>
  <si>
    <t>OPTIONSXPRESS INC</t>
  </si>
  <si>
    <t>RAND FINANCIAL SERVICES INC</t>
  </si>
  <si>
    <t>RBS SECURITIES INC</t>
  </si>
  <si>
    <t>RJ OBRIEN ASSOCIATES LLC</t>
  </si>
  <si>
    <t>ROSENTHAL COLLINS GROUP LLC</t>
  </si>
  <si>
    <t>SANFORD C BERNSTEIN &amp; CO LLC</t>
  </si>
  <si>
    <t>SANTANDER INVESTMENT SECURITIES INC</t>
  </si>
  <si>
    <t>STATE STREET GLOBAL MARKETS LLC</t>
  </si>
  <si>
    <t>TRADESTATION SECURITIES INC</t>
  </si>
  <si>
    <t>UBS FINANCIAL SERVICES INC</t>
  </si>
  <si>
    <t>UBS SECURITIES LLC</t>
  </si>
  <si>
    <t>WELLS FARGO SECURITIES LLC</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</si>
  <si>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</si>
  <si>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</si>
  <si>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</si>
  <si>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</si>
  <si>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STRAITS FINANCIAL LLC</t>
  </si>
  <si>
    <t xml:space="preserve">(c):  A firm's net capital requirement is the greater of:   </t>
  </si>
  <si>
    <t>MORGAN STANLEY &amp; CO LLC</t>
  </si>
  <si>
    <t>FCMRFD</t>
  </si>
  <si>
    <t>BNP PARIBAS PRIME BROKERAGE INC</t>
  </si>
  <si>
    <t>MACQUARIE FUTURES USA LLC</t>
  </si>
  <si>
    <t>GH FINANCIALS LLC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</si>
  <si>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</si>
  <si>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</si>
  <si>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</si>
  <si>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DSRO</t>
  </si>
  <si>
    <t>(a)</t>
  </si>
  <si>
    <t>(b)</t>
  </si>
  <si>
    <t>(c)</t>
  </si>
  <si>
    <t>(d)</t>
  </si>
  <si>
    <t>(e)</t>
  </si>
  <si>
    <t>(f)</t>
  </si>
  <si>
    <t>(g)</t>
  </si>
  <si>
    <t>(h)</t>
  </si>
  <si>
    <t>(i)</t>
  </si>
  <si>
    <t>(j)</t>
  </si>
  <si>
    <t>(k)</t>
  </si>
  <si>
    <t>BOCI COMMODITIES &amp; FUTURES USA LLC</t>
  </si>
  <si>
    <t>IBFX INC</t>
  </si>
  <si>
    <t>Name Changes</t>
  </si>
  <si>
    <t>E D &amp; F MAN CAPITAL MARKETS INC</t>
  </si>
  <si>
    <t>E TRADE CLEARING LLC</t>
  </si>
  <si>
    <t>XCHANGE FINANCIAL ACCESS LLC</t>
  </si>
  <si>
    <t>EFL FUTURES LIMITED</t>
  </si>
  <si>
    <t>FCM BD SD</t>
  </si>
  <si>
    <t>FCMRFD SD</t>
  </si>
  <si>
    <t>RFED SD</t>
  </si>
  <si>
    <t>FCM SD</t>
  </si>
  <si>
    <t>Adjusted Net Capital</t>
  </si>
  <si>
    <t>Customers' Assets in Seg</t>
  </si>
  <si>
    <t>Excess/Deficient Funds in Seg</t>
  </si>
  <si>
    <t>Total Amount of Retail Forex Obligation</t>
  </si>
  <si>
    <t>Customers' Seg Required 4d(a)(2)</t>
  </si>
  <si>
    <t xml:space="preserve">        SD:           The FCM or RFED is also registered with the Commodity Futures Trading Commission as a provisionally registered swap dealer.</t>
  </si>
  <si>
    <t>Target Residual Interest in Seg</t>
  </si>
  <si>
    <t>CBOT/NFA</t>
  </si>
  <si>
    <t>CEI/NFA</t>
  </si>
  <si>
    <t>CME/NFA</t>
  </si>
  <si>
    <t xml:space="preserve">Registered As </t>
  </si>
  <si>
    <t>As of
Date</t>
  </si>
  <si>
    <t>(a):  FCM:         Futures Commission Merchant that is registered with the Commodity Futures Trading Commission.</t>
  </si>
  <si>
    <t xml:space="preserve">        BD:           The FCM is also registered with the Securities and Exchange Commission as a securities broker or dealer.</t>
  </si>
  <si>
    <t xml:space="preserve">        RFED:       Retail Foreign Exchange Dealer that is registered with the Commodity Futures Trading Commission.</t>
  </si>
  <si>
    <t xml:space="preserve">        FCMRFD:  The FCM is also registered with the Commodity Futures Trading Commission as a Retail Foreign Exchange Dealer.</t>
  </si>
  <si>
    <t>(m):  This represents the total amount of money, securities, and property held in cleared swap customer accounts for cleared swap customers in compliance with Section 4d(f) of the Commodity Exchange Act.</t>
  </si>
  <si>
    <t>(o):  Excess/Deficient funds in cleared swap customer accounts is funds in separate cleared swap segregation accounts, less the cleared swap customer segregation requirement.</t>
  </si>
  <si>
    <t>(i):  This represents the total amount of money, securities, and property held in secured accounts for futures and options customers who trade on commodity exchanges located outside the United States in compliance with Part 30 of the Commodity Exchange Act.</t>
  </si>
  <si>
    <t xml:space="preserve">(j):  This represents the amount of funds an FCM is required to set aside for customers who trade on commodity exchanges located outside of the United States.    </t>
  </si>
  <si>
    <t>(k):  Excess/Deficient funds in separate Section 30.7 accounts is funds in separate Section 30.7 accounts, less the customer amount Part 30 requirement.</t>
  </si>
  <si>
    <t>(q):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</si>
  <si>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(l)</t>
  </si>
  <si>
    <t>(m)</t>
  </si>
  <si>
    <t>(n)</t>
  </si>
  <si>
    <t>(o)</t>
  </si>
  <si>
    <t>(p)</t>
  </si>
  <si>
    <t>(q)</t>
  </si>
  <si>
    <t>Net Capital  Requirement</t>
  </si>
  <si>
    <t>Excess  Net Capital</t>
  </si>
  <si>
    <t>Funds in Separate Section 30.7 Accounts</t>
  </si>
  <si>
    <t>Customer Amount Pt. 30 Required</t>
  </si>
  <si>
    <t>Excess/Deficient Funds in Separate Section 30.7 Accounts</t>
  </si>
  <si>
    <t>Target Residual Interest in Section 30.7</t>
  </si>
  <si>
    <t>Funds in Separate Cleared Swap Segregation</t>
  </si>
  <si>
    <t>Customer Amount Cleared Swap Seg Required</t>
  </si>
  <si>
    <t>Excess/Deficient Funds in Cleared Swap Seg Accounts</t>
  </si>
  <si>
    <t>Target Residual Interest in Cleared Swap Seg</t>
  </si>
  <si>
    <t>(b):  DSRO: Designated Self-Regulatory Organization.  FCM/RFED firms that are dually registered as SDs have two DSROs listed if they have a different DSRO for the FCM/RFED and the SD.  The DSRO for the FCM/RFED is listed first and the DSRO for the SD is listed second.</t>
  </si>
  <si>
    <t>(n):  This represents the amount of funds an FCM is required to segregate for customers who trade cleared swaps.</t>
  </si>
  <si>
    <t>(h):  This represents the targeted excess of proprietary funds deposited into customer segregated accounts above the customer segregation requirement.  This target amount is set by the firm.</t>
  </si>
  <si>
    <t>(l):  This represents the targeted excess of proprietary funds deposited into separate Section 30.7 accounts above the customer amount Part 30 requirement.  This target amount is set by the firm.</t>
  </si>
  <si>
    <t>(p):   This represents the targeted excess of proprietary funds deposited into separate cleared swap segregation accounts above the cleared swap customer segregation requirement.  This target amount is set by the firm.</t>
  </si>
  <si>
    <t>MINT BROKERS</t>
  </si>
  <si>
    <t>CHS HEDGING LLC</t>
  </si>
  <si>
    <t>WEDBUSH SECURITIES INC</t>
  </si>
  <si>
    <t>NANHUA USA LLC</t>
  </si>
  <si>
    <t>PHILLIP CAPITAL INC</t>
  </si>
  <si>
    <t>Futures Commission Merchant / 
Retail Foreign Exchange Dealer</t>
  </si>
  <si>
    <t>JEFFERIES LLC</t>
  </si>
  <si>
    <t>TD AMERITRADE FUTURES &amp; FOREX LLC</t>
  </si>
  <si>
    <t>SG AMERICAS SECURITIES LLC</t>
  </si>
  <si>
    <t>UOBBF CLEARING LIMITED</t>
  </si>
  <si>
    <t>MERRILL LYNCH PIERCE FENNER &amp; SMITH INCORPORATED</t>
  </si>
  <si>
    <t>PICTET OVERSEAS INC</t>
  </si>
  <si>
    <t>NONE</t>
  </si>
  <si>
    <t>SCOTIA CAPITAL USA INC</t>
  </si>
  <si>
    <t>INTL FCSTONE FINANCIAL INC</t>
  </si>
  <si>
    <t>TRADOVATE LLC</t>
  </si>
  <si>
    <t>December Web Page Update</t>
  </si>
  <si>
    <t>January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</si>
</sst>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yy;@"/>
  </numFmts>
  <fonts count="7" x14ac:knownFonts="1">
    <font>
      <sz val="10"/>
      <color indexed="8"/>
      <name val="MS Sans Serif"/>
    </font>
    <font>
      <sz val="10"/>
      <color indexed="8"/>
      <name val="MS Sans Serif"/>
      <family val="2"/>
    </font>
    <font>
      <sz val="10"/>
      <color indexed="8"/>
      <name val="MS Sans Serif"/>
      <family val="2"/>
    </font>
    <font>
      <sz val="11"/>
      <color rgb="FF000000"/>
      <name val="Calibri"/>
      <family val="2"/>
    </font>
    <font>
      <sz val="8.5"/>
      <name val="Arial"/>
      <family val="2"/>
    </font>
    <font>
      <b/>
      <sz val="8.5"/>
      <name val="Arial"/>
      <family val="2"/>
    </font>
    <font>
      <sz val="8.25"/>
      <color rgb="FF000000"/>
      <name val="Arial"/>
      <family val="2"/>
    </font>
  </fonts>
  <fills count="3">
    <fill>
      <patternFill patternType="none"/>
    </fill>
    <fill>
      <patternFill patternType="gray125"/>
    </fill>
    <fill>
      <patternFill patternType="solid">
        <fgColor rgb="FFFFFFFF"/>
      </patternFill>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4">
    <xf numFmtId="0" fontId="0" fillId="0" borderId="0"/>
    <xf numFmtId="0" fontId="1" fillId="0" borderId="0"/>
    <xf numFmtId="0" fontId="3" fillId="0" borderId="0"/>
    <xf numFmtId="0" fontId="2" fillId="0" borderId="0"/>
  </cellStyleXfs>
  <cellXfs count="57">
    <xf numFmtId="0" fontId="0" fillId="0" borderId="0" xfId="0"/>
    <xf numFmtId="0" fontId="4" fillId="0" borderId="0" xfId="0" applyNumberFormat="1" applyFont="1" applyFill="1" applyBorder="1" applyAlignment="1" applyProtection="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5"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4" fillId="0" borderId="0" xfId="0" applyNumberFormat="1" applyFont="1" applyFill="1" applyBorder="1" applyAlignment="1" applyProtection="1"/>
    <xf numFmtId="14" fontId="4" fillId="0" borderId="0" xfId="0" applyNumberFormat="1" applyFont="1" applyFill="1" applyBorder="1" applyAlignment="1" applyProtection="1"/>
    <xf numFmtId="0" fontId="4" fillId="0" borderId="0" xfId="0" applyNumberFormat="1" applyFont="1" applyFill="1" applyBorder="1" applyAlignment="1" applyProtection="1">
      <alignment horizontal="right" vertical="center"/>
    </xf>
    <xf numFmtId="165" fontId="4" fillId="0" borderId="0" xfId="0" applyNumberFormat="1" applyFont="1" applyFill="1" applyBorder="1" applyAlignment="1" applyProtection="1">
      <alignment horizontal="center" vertical="center"/>
    </xf>
    <xf numFmtId="164" fontId="4" fillId="0" borderId="0" xfId="0" applyNumberFormat="1" applyFont="1" applyFill="1" applyBorder="1" applyAlignment="1" applyProtection="1">
      <alignment horizontal="center" vertical="center"/>
    </xf>
    <xf numFmtId="164" fontId="5" fillId="0" borderId="0" xfId="0" applyNumberFormat="1" applyFont="1" applyFill="1" applyAlignment="1">
      <alignment horizontal="center" vertical="center"/>
    </xf>
    <xf numFmtId="14"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vertical="center"/>
    </xf>
    <xf numFmtId="164" fontId="5" fillId="0" borderId="0" xfId="0" applyNumberFormat="1" applyFont="1" applyFill="1" applyBorder="1" applyAlignment="1">
      <alignment horizontal="left" vertical="center"/>
    </xf>
    <xf numFmtId="14"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0" fontId="4" fillId="0" borderId="0" xfId="0" applyFont="1" applyFill="1" applyAlignment="1">
      <alignment horizontal="right" vertical="center"/>
    </xf>
    <xf numFmtId="0" fontId="4" fillId="0" borderId="0" xfId="0" applyFont="1" applyFill="1"/>
    <xf numFmtId="0" fontId="5" fillId="0" borderId="0" xfId="0" applyNumberFormat="1" applyFont="1" applyFill="1" applyBorder="1" applyAlignment="1" applyProtection="1"/>
    <xf numFmtId="0" fontId="5" fillId="0" borderId="0" xfId="0" applyNumberFormat="1" applyFont="1" applyFill="1" applyBorder="1" applyAlignment="1" applyProtection="1">
      <alignment horizontal="center" vertical="center"/>
    </xf>
    <xf numFmtId="165" fontId="4" fillId="0" borderId="0" xfId="0" applyNumberFormat="1" applyFont="1" applyFill="1" applyBorder="1" applyAlignment="1">
      <alignment horizontal="center" vertical="center"/>
    </xf>
    <xf numFmtId="164"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164" fontId="5" fillId="0" borderId="1" xfId="0" applyNumberFormat="1" applyFont="1" applyFill="1" applyBorder="1" applyAlignment="1" applyProtection="1">
      <alignment vertical="center"/>
    </xf>
    <xf numFmtId="38" fontId="4" fillId="0" borderId="0" xfId="0" applyNumberFormat="1" applyFont="1" applyFill="1" applyBorder="1" applyAlignment="1" applyProtection="1">
      <alignment horizontal="left"/>
    </xf>
    <xf numFmtId="38" fontId="4" fillId="0" borderId="0" xfId="0" applyNumberFormat="1" applyFont="1" applyFill="1" applyBorder="1" applyAlignment="1" applyProtection="1"/>
    <xf numFmtId="0" fontId="4"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xf>
    <xf numFmtId="164" fontId="4" fillId="0" borderId="0" xfId="0" applyNumberFormat="1" applyFont="1" applyFill="1" applyBorder="1" applyAlignment="1" applyProtection="1"/>
    <xf numFmtId="0" fontId="5" fillId="0" borderId="0" xfId="0" applyFont="1" applyFill="1" applyBorder="1" applyAlignment="1">
      <alignment vertical="center" wrapText="1"/>
    </xf>
    <xf numFmtId="0" fontId="5" fillId="0" borderId="0" xfId="0" applyFont="1" applyFill="1" applyBorder="1"/>
    <xf numFmtId="0" fontId="4" fillId="0" borderId="0" xfId="0" applyFont="1" applyFill="1" applyAlignment="1">
      <alignment vertical="center"/>
    </xf>
    <xf numFmtId="164" fontId="4" fillId="0" borderId="0" xfId="0" applyNumberFormat="1" applyFont="1" applyFill="1" applyBorder="1" applyAlignment="1" applyProtection="1">
      <alignment horizontal="left" vertical="top" wrapText="1"/>
    </xf>
    <xf numFmtId="14" fontId="4" fillId="0" borderId="0" xfId="0" applyNumberFormat="1" applyFont="1" applyFill="1" applyBorder="1" applyAlignment="1" applyProtection="1">
      <alignment horizontal="left" vertical="top" wrapText="1"/>
    </xf>
    <xf numFmtId="164" fontId="4" fillId="0" borderId="0" xfId="0" applyNumberFormat="1" applyFont="1" applyFill="1" applyBorder="1" applyAlignment="1" applyProtection="1">
      <alignment horizontal="left" vertical="top"/>
    </xf>
    <xf numFmtId="14" fontId="4" fillId="0" borderId="0" xfId="0" applyNumberFormat="1" applyFont="1" applyFill="1" applyBorder="1" applyAlignment="1" applyProtection="1">
      <alignment vertical="top"/>
    </xf>
    <xf numFmtId="164" fontId="4" fillId="0" borderId="0" xfId="0" applyNumberFormat="1" applyFont="1" applyFill="1" applyBorder="1" applyAlignment="1" applyProtection="1">
      <alignment vertical="top"/>
    </xf>
    <xf numFmtId="14"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0" fontId="4" fillId="0" borderId="0" xfId="0" applyFont="1" applyFill="1" applyBorder="1"/>
    <xf numFmtId="49" fontId="6" fillId="2" borderId="2" xfId="0" applyNumberFormat="1" applyFont="1" applyFill="1" applyBorder="1" applyAlignment="1">
      <alignment horizontal="left" vertical="center"/>
    </xf>
    <xf numFmtId="49" fontId="6" fillId="2" borderId="2" xfId="0" applyNumberFormat="1" applyFont="1" applyFill="1" applyBorder="1" applyAlignment="1">
      <alignment horizontal="center" vertical="center"/>
    </xf>
    <xf numFmtId="14" fontId="6" fillId="2" borderId="2" xfId="0" applyNumberFormat="1" applyFont="1" applyFill="1" applyBorder="1" applyAlignment="1">
      <alignment horizontal="center" vertical="center"/>
    </xf>
    <xf numFmtId="164" fontId="4" fillId="0" borderId="0" xfId="0" applyNumberFormat="1" applyFont="1" applyFill="1" applyBorder="1" applyAlignment="1">
      <alignment horizontal="left" vertical="center"/>
    </xf>
    <xf numFmtId="38" fontId="6" fillId="2" borderId="2" xfId="0" applyNumberFormat="1" applyFont="1" applyFill="1" applyBorder="1" applyAlignment="1">
      <alignment horizontal="right" vertical="center"/>
    </xf>
    <xf numFmtId="0" fontId="4" fillId="0" borderId="0" xfId="0" applyNumberFormat="1" applyFont="1" applyFill="1" applyBorder="1" applyAlignment="1" applyProtection="1">
      <alignment vertical="top" wrapText="1"/>
    </xf>
    <xf numFmtId="0" fontId="4" fillId="0" borderId="0" xfId="0"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vertical="top" wrapText="1"/>
    </xf>
    <xf numFmtId="0" fontId="4" fillId="0" borderId="0" xfId="0" applyNumberFormat="1" applyFont="1" applyFill="1" applyBorder="1" applyAlignment="1" applyProtection="1">
      <alignment vertical="top"/>
    </xf>
    <xf numFmtId="0" fontId="4" fillId="0" borderId="0" xfId="0" applyFont="1" applyFill="1" applyAlignment="1">
      <alignment horizontal="left" vertical="top" indent="2"/>
    </xf>
    <xf numFmtId="0" fontId="4" fillId="0" borderId="0" xfId="0" applyFont="1" applyFill="1" applyAlignment="1">
      <alignment horizontal="left" wrapText="1" indent="2"/>
    </xf>
    <xf numFmtId="0" fontId="4" fillId="0" borderId="0" xfId="0" applyFont="1" applyFill="1" applyAlignment="1">
      <alignment wrapText="1"/>
    </xf>
    <xf numFmtId="0" fontId="4" fillId="0" borderId="0" xfId="0" applyNumberFormat="1" applyFont="1" applyFill="1" applyBorder="1" applyAlignment="1" applyProtection="1">
      <alignment horizontal="center" vertical="top" wrapText="1"/>
    </xf>
    <xf numFmtId="0" fontId="4" fillId="0" borderId="0" xfId="2" applyNumberFormat="1" applyFont="1" applyFill="1" applyBorder="1" applyAlignment="1" applyProtection="1">
      <alignment vertical="top" wrapText="1"/>
    </xf>
    <xf numFmtId="0" fontId="4" fillId="0" borderId="0" xfId="2" applyNumberFormat="1" applyFont="1" applyFill="1" applyBorder="1" applyAlignment="1" applyProtection="1">
      <alignment horizontal="center" vertical="top" wrapText="1"/>
    </xf>
  </cellXfs>
  <cellStyles count="4">
    <cellStyle name="Normal" xfId="0" builtinId="0"/>
    <cellStyle name="Normal 2" xfId="1"/>
    <cellStyle name="Normal 2 2" xfId="3"/>
    <cellStyle name="Normal 3" xfId="2"/>
  </cellStyles>
  <dxfs count="1">
    <dxf>
      <font>
        <color rgb="FF9C0006"/>
      </font>
      <fill>
        <patternFill>
          <bgColor rgb="FFFFC7CE"/>
        </patternFill>
      </fill>
    </dxf>
  </dxfs>
  <tableStyles count="0" defaultTableStyle="TableStyleMedium9" defaultPivotStyle="PivotStyleLight16"/>
  <colors>
    <mruColors>
      <color rgb="FFFFFFCC"/>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5"/>
  <sheetViews>
    <sheetView tabSelected="1" showRuler="0" zoomScaleNormal="100" zoomScaleSheetLayoutView="100" workbookViewId="0"/>
  </sheetViews>
  <sheetFormatPr defaultColWidth="12" defaultRowHeight="11.25" x14ac:dyDescent="0.2"/>
  <cols>
    <col min="1" max="1" width="3.140625" style="8" customWidth="1"/>
    <col min="2" max="2" width="42" style="6" customWidth="1"/>
    <col min="3" max="3" width="11" style="1" bestFit="1" customWidth="1"/>
    <col min="4" max="4" width="8.5703125" style="1" bestFit="1" customWidth="1"/>
    <col min="5" max="5" width="9.140625" style="9" bestFit="1" customWidth="1"/>
    <col min="6" max="8" width="14.7109375" style="29" customWidth="1"/>
    <col min="9" max="9" width="14.7109375" style="39" customWidth="1"/>
    <col min="10" max="21" width="14.7109375" style="40" customWidth="1"/>
    <col min="22" max="16384" width="12" style="6"/>
  </cols>
  <sheetData>
    <row r="1" spans="1:21" ht="45" customHeight="1" x14ac:dyDescent="0.2">
      <c r="A1" s="1"/>
      <c r="B1" s="2" t="s">
        <v>144</v>
      </c>
      <c r="C1" s="2" t="s">
        <v>106</v>
      </c>
      <c r="D1" s="3" t="s">
        <v>73</v>
      </c>
      <c r="E1" s="4" t="s">
        <v>107</v>
      </c>
      <c r="F1" s="4" t="s">
        <v>96</v>
      </c>
      <c r="G1" s="4" t="s">
        <v>124</v>
      </c>
      <c r="H1" s="4" t="s">
        <v>125</v>
      </c>
      <c r="I1" s="5" t="s">
        <v>97</v>
      </c>
      <c r="J1" s="4" t="s">
        <v>100</v>
      </c>
      <c r="K1" s="4" t="s">
        <v>98</v>
      </c>
      <c r="L1" s="4" t="s">
        <v>102</v>
      </c>
      <c r="M1" s="4" t="s">
        <v>126</v>
      </c>
      <c r="N1" s="4" t="s">
        <v>127</v>
      </c>
      <c r="O1" s="4" t="s">
        <v>128</v>
      </c>
      <c r="P1" s="4" t="s">
        <v>129</v>
      </c>
      <c r="Q1" s="4" t="s">
        <v>130</v>
      </c>
      <c r="R1" s="4" t="s">
        <v>131</v>
      </c>
      <c r="S1" s="4" t="s">
        <v>132</v>
      </c>
      <c r="T1" s="4" t="s">
        <v>133</v>
      </c>
      <c r="U1" s="4" t="s">
        <v>99</v>
      </c>
    </row>
    <row r="2" spans="1:21" ht="11.25" customHeight="1" x14ac:dyDescent="0.2">
      <c r="C2" s="3" t="s">
        <v>74</v>
      </c>
      <c r="D2" s="3" t="s">
        <v>75</v>
      </c>
      <c r="F2" s="10"/>
      <c r="G2" s="11" t="s">
        <v>76</v>
      </c>
      <c r="H2" s="11" t="s">
        <v>77</v>
      </c>
      <c r="I2" s="12" t="s">
        <v>78</v>
      </c>
      <c r="J2" s="11" t="s">
        <v>79</v>
      </c>
      <c r="K2" s="11" t="s">
        <v>80</v>
      </c>
      <c r="L2" s="11" t="s">
        <v>81</v>
      </c>
      <c r="M2" s="11" t="s">
        <v>82</v>
      </c>
      <c r="N2" s="11" t="s">
        <v>83</v>
      </c>
      <c r="O2" s="11" t="s">
        <v>84</v>
      </c>
      <c r="P2" s="11" t="s">
        <v>118</v>
      </c>
      <c r="Q2" s="11" t="s">
        <v>119</v>
      </c>
      <c r="R2" s="11" t="s">
        <v>120</v>
      </c>
      <c r="S2" s="11" t="s">
        <v>121</v>
      </c>
      <c r="T2" s="11" t="s">
        <v>122</v>
      </c>
      <c r="U2" s="11" t="s">
        <v>123</v>
      </c>
    </row>
    <row r="3" spans="1:21" ht="11.25" customHeight="1" x14ac:dyDescent="0.2">
      <c r="C3" s="13"/>
      <c r="D3" s="13"/>
      <c r="F3" s="14"/>
      <c r="G3" s="15"/>
      <c r="H3" s="15"/>
      <c r="I3" s="16"/>
      <c r="J3" s="17"/>
      <c r="K3" s="17"/>
      <c r="L3" s="17"/>
      <c r="M3" s="17"/>
      <c r="N3" s="17"/>
      <c r="O3" s="17"/>
      <c r="P3" s="17"/>
      <c r="Q3" s="17"/>
      <c r="R3" s="17"/>
      <c r="S3" s="17"/>
      <c r="T3" s="17"/>
      <c r="U3" s="17"/>
    </row>
    <row r="4" spans="1:21" ht="11.25" customHeight="1" x14ac:dyDescent="0.2">
      <c r="A4" s="18">
        <v>1</v>
      </c>
      <c r="B4" s="42" t="s">
        <v>9</v>
      </c>
      <c r="C4" s="43" t="s">
        <v>10</v>
      </c>
      <c r="D4" s="43" t="s">
        <v>11</v>
      </c>
      <c r="E4" s="44">
        <v>42400</v>
      </c>
      <c r="F4" s="46">
        <v>637763196</v>
      </c>
      <c r="G4" s="46">
        <v>175698606</v>
      </c>
      <c r="H4" s="46">
        <v>462064590</v>
      </c>
      <c r="I4" s="46">
        <v>3116651286</v>
      </c>
      <c r="J4" s="46">
        <v>2802231231</v>
      </c>
      <c r="K4" s="46">
        <v>314420055</v>
      </c>
      <c r="L4" s="46">
        <v>150148640</v>
      </c>
      <c r="M4" s="46">
        <v>188944886</v>
      </c>
      <c r="N4" s="46">
        <v>148231707</v>
      </c>
      <c r="O4" s="46">
        <v>40713179</v>
      </c>
      <c r="P4" s="46">
        <v>14823171</v>
      </c>
      <c r="Q4" s="46">
        <v>0</v>
      </c>
      <c r="R4" s="46">
        <v>0</v>
      </c>
      <c r="S4" s="46">
        <v>0</v>
      </c>
      <c r="T4" s="46">
        <v>0</v>
      </c>
      <c r="U4" s="46">
        <v>0</v>
      </c>
    </row>
    <row r="5" spans="1:21" s="19" customFormat="1" ht="11.25" customHeight="1" x14ac:dyDescent="0.2">
      <c r="A5" s="18">
        <v>2</v>
      </c>
      <c r="B5" s="42" t="s">
        <v>12</v>
      </c>
      <c r="C5" s="43" t="s">
        <v>13</v>
      </c>
      <c r="D5" s="43" t="s">
        <v>11</v>
      </c>
      <c r="E5" s="44">
        <v>42400</v>
      </c>
      <c r="F5" s="46">
        <v>306583663</v>
      </c>
      <c r="G5" s="46">
        <v>199256128</v>
      </c>
      <c r="H5" s="46">
        <v>107327535</v>
      </c>
      <c r="I5" s="46">
        <v>4583641689</v>
      </c>
      <c r="J5" s="46">
        <v>4301960901</v>
      </c>
      <c r="K5" s="46">
        <v>281680788</v>
      </c>
      <c r="L5" s="46">
        <v>120000000</v>
      </c>
      <c r="M5" s="46">
        <v>315989414</v>
      </c>
      <c r="N5" s="46">
        <v>258697198</v>
      </c>
      <c r="O5" s="46">
        <v>57292216</v>
      </c>
      <c r="P5" s="46">
        <v>20000000</v>
      </c>
      <c r="Q5" s="46">
        <v>14933515</v>
      </c>
      <c r="R5" s="46">
        <v>4613719</v>
      </c>
      <c r="S5" s="46">
        <v>10319796</v>
      </c>
      <c r="T5" s="46">
        <v>8000000</v>
      </c>
      <c r="U5" s="46">
        <v>0</v>
      </c>
    </row>
    <row r="6" spans="1:21" s="19" customFormat="1" ht="11.25" customHeight="1" x14ac:dyDescent="0.2">
      <c r="A6" s="18">
        <v>3</v>
      </c>
      <c r="B6" s="42" t="s">
        <v>15</v>
      </c>
      <c r="C6" s="43" t="s">
        <v>13</v>
      </c>
      <c r="D6" s="43" t="s">
        <v>16</v>
      </c>
      <c r="E6" s="44">
        <v>42400</v>
      </c>
      <c r="F6" s="46">
        <v>22878450</v>
      </c>
      <c r="G6" s="46">
        <v>12369696</v>
      </c>
      <c r="H6" s="46">
        <v>10508754</v>
      </c>
      <c r="I6" s="46">
        <v>500959660</v>
      </c>
      <c r="J6" s="46">
        <v>484911087</v>
      </c>
      <c r="K6" s="46">
        <v>16048573</v>
      </c>
      <c r="L6" s="46">
        <v>8500000</v>
      </c>
      <c r="M6" s="46">
        <v>29943410</v>
      </c>
      <c r="N6" s="46">
        <v>27894597</v>
      </c>
      <c r="O6" s="46">
        <v>2048813</v>
      </c>
      <c r="P6" s="46">
        <v>1000000</v>
      </c>
      <c r="Q6" s="46">
        <v>0</v>
      </c>
      <c r="R6" s="46">
        <v>0</v>
      </c>
      <c r="S6" s="46">
        <v>0</v>
      </c>
      <c r="T6" s="46">
        <v>0</v>
      </c>
      <c r="U6" s="46">
        <v>0</v>
      </c>
    </row>
    <row r="7" spans="1:21" s="19" customFormat="1" ht="11.25" customHeight="1" x14ac:dyDescent="0.2">
      <c r="A7" s="18">
        <v>4</v>
      </c>
      <c r="B7" s="42" t="s">
        <v>17</v>
      </c>
      <c r="C7" s="43" t="s">
        <v>13</v>
      </c>
      <c r="D7" s="43" t="s">
        <v>14</v>
      </c>
      <c r="E7" s="44">
        <v>42400</v>
      </c>
      <c r="F7" s="46">
        <v>2641271</v>
      </c>
      <c r="G7" s="46">
        <v>1500000</v>
      </c>
      <c r="H7" s="46">
        <v>1141271</v>
      </c>
      <c r="I7" s="46">
        <v>50551179</v>
      </c>
      <c r="J7" s="46">
        <v>48573841</v>
      </c>
      <c r="K7" s="46">
        <v>1977338</v>
      </c>
      <c r="L7" s="46">
        <v>900000</v>
      </c>
      <c r="M7" s="46">
        <v>1520864</v>
      </c>
      <c r="N7" s="46">
        <v>1116604</v>
      </c>
      <c r="O7" s="46">
        <v>404260</v>
      </c>
      <c r="P7" s="46">
        <v>150000</v>
      </c>
      <c r="Q7" s="46">
        <v>0</v>
      </c>
      <c r="R7" s="46">
        <v>0</v>
      </c>
      <c r="S7" s="46">
        <v>0</v>
      </c>
      <c r="T7" s="46">
        <v>0</v>
      </c>
      <c r="U7" s="46">
        <v>0</v>
      </c>
    </row>
    <row r="8" spans="1:21" s="19" customFormat="1" ht="11.25" customHeight="1" x14ac:dyDescent="0.2">
      <c r="A8" s="18">
        <v>5</v>
      </c>
      <c r="B8" s="42" t="s">
        <v>18</v>
      </c>
      <c r="C8" s="43" t="s">
        <v>10</v>
      </c>
      <c r="D8" s="43" t="s">
        <v>19</v>
      </c>
      <c r="E8" s="44">
        <v>42400</v>
      </c>
      <c r="F8" s="46">
        <v>6688971179</v>
      </c>
      <c r="G8" s="46">
        <v>1178419085</v>
      </c>
      <c r="H8" s="46">
        <v>5510552094</v>
      </c>
      <c r="I8" s="46">
        <v>6449577846</v>
      </c>
      <c r="J8" s="46">
        <v>5594641713</v>
      </c>
      <c r="K8" s="46">
        <v>854936133</v>
      </c>
      <c r="L8" s="46">
        <v>307705294</v>
      </c>
      <c r="M8" s="46">
        <v>3315936299</v>
      </c>
      <c r="N8" s="46">
        <v>2986228304</v>
      </c>
      <c r="O8" s="46">
        <v>329707995</v>
      </c>
      <c r="P8" s="46">
        <v>149908661</v>
      </c>
      <c r="Q8" s="46">
        <v>5230236887</v>
      </c>
      <c r="R8" s="46">
        <v>4614831187</v>
      </c>
      <c r="S8" s="46">
        <v>615405700</v>
      </c>
      <c r="T8" s="46">
        <v>260276479</v>
      </c>
      <c r="U8" s="46">
        <v>0</v>
      </c>
    </row>
    <row r="9" spans="1:21" s="19" customFormat="1" ht="11.25" customHeight="1" x14ac:dyDescent="0.2">
      <c r="A9" s="18">
        <v>6</v>
      </c>
      <c r="B9" s="42" t="s">
        <v>20</v>
      </c>
      <c r="C9" s="43" t="s">
        <v>10</v>
      </c>
      <c r="D9" s="43" t="s">
        <v>14</v>
      </c>
      <c r="E9" s="44">
        <v>42400</v>
      </c>
      <c r="F9" s="46">
        <v>39353111</v>
      </c>
      <c r="G9" s="46">
        <v>2527581</v>
      </c>
      <c r="H9" s="46">
        <v>36825530</v>
      </c>
      <c r="I9" s="46">
        <v>0</v>
      </c>
      <c r="J9" s="46">
        <v>0</v>
      </c>
      <c r="K9" s="46">
        <v>0</v>
      </c>
      <c r="L9" s="46">
        <v>0</v>
      </c>
      <c r="M9" s="46">
        <v>0</v>
      </c>
      <c r="N9" s="46">
        <v>0</v>
      </c>
      <c r="O9" s="46">
        <v>0</v>
      </c>
      <c r="P9" s="46">
        <v>0</v>
      </c>
      <c r="Q9" s="46">
        <v>0</v>
      </c>
      <c r="R9" s="46">
        <v>0</v>
      </c>
      <c r="S9" s="46">
        <v>0</v>
      </c>
      <c r="T9" s="46">
        <v>0</v>
      </c>
      <c r="U9" s="46">
        <v>0</v>
      </c>
    </row>
    <row r="10" spans="1:21" s="19" customFormat="1" ht="11.25" customHeight="1" x14ac:dyDescent="0.2">
      <c r="A10" s="18">
        <v>7</v>
      </c>
      <c r="B10" s="42" t="s">
        <v>67</v>
      </c>
      <c r="C10" s="43" t="s">
        <v>10</v>
      </c>
      <c r="D10" s="43" t="s">
        <v>19</v>
      </c>
      <c r="E10" s="44">
        <v>42400</v>
      </c>
      <c r="F10" s="46">
        <v>2535767390</v>
      </c>
      <c r="G10" s="46">
        <v>229826199</v>
      </c>
      <c r="H10" s="46">
        <v>2305941191</v>
      </c>
      <c r="I10" s="46">
        <v>2572539908</v>
      </c>
      <c r="J10" s="46">
        <v>2263091711</v>
      </c>
      <c r="K10" s="46">
        <v>309448197</v>
      </c>
      <c r="L10" s="46">
        <v>226309171</v>
      </c>
      <c r="M10" s="46">
        <v>18005052</v>
      </c>
      <c r="N10" s="46">
        <v>4958915</v>
      </c>
      <c r="O10" s="46">
        <v>13046137</v>
      </c>
      <c r="P10" s="46">
        <v>10000000</v>
      </c>
      <c r="Q10" s="46">
        <v>12284915</v>
      </c>
      <c r="R10" s="46">
        <v>4191238</v>
      </c>
      <c r="S10" s="46">
        <v>8093677</v>
      </c>
      <c r="T10" s="46">
        <v>5000000</v>
      </c>
      <c r="U10" s="46">
        <v>0</v>
      </c>
    </row>
    <row r="11" spans="1:21" s="19" customFormat="1" ht="11.25" customHeight="1" x14ac:dyDescent="0.2">
      <c r="A11" s="18">
        <v>8</v>
      </c>
      <c r="B11" s="42" t="s">
        <v>21</v>
      </c>
      <c r="C11" s="43" t="s">
        <v>10</v>
      </c>
      <c r="D11" s="43" t="s">
        <v>11</v>
      </c>
      <c r="E11" s="44">
        <v>42400</v>
      </c>
      <c r="F11" s="46">
        <v>1543063994</v>
      </c>
      <c r="G11" s="46">
        <v>263760809</v>
      </c>
      <c r="H11" s="46">
        <v>1279303185</v>
      </c>
      <c r="I11" s="46">
        <v>1095773296</v>
      </c>
      <c r="J11" s="46">
        <v>871633046</v>
      </c>
      <c r="K11" s="46">
        <v>224140250</v>
      </c>
      <c r="L11" s="46">
        <v>174326609</v>
      </c>
      <c r="M11" s="46">
        <v>117905429</v>
      </c>
      <c r="N11" s="46">
        <v>94986469</v>
      </c>
      <c r="O11" s="46">
        <v>22918960</v>
      </c>
      <c r="P11" s="46">
        <v>9498647</v>
      </c>
      <c r="Q11" s="46">
        <v>937090886</v>
      </c>
      <c r="R11" s="46">
        <v>690603985</v>
      </c>
      <c r="S11" s="46">
        <v>246486901</v>
      </c>
      <c r="T11" s="46">
        <v>69060399</v>
      </c>
      <c r="U11" s="46">
        <v>0</v>
      </c>
    </row>
    <row r="12" spans="1:21" s="19" customFormat="1" ht="11.25" customHeight="1" x14ac:dyDescent="0.2">
      <c r="A12" s="18">
        <v>9</v>
      </c>
      <c r="B12" s="42" t="s">
        <v>85</v>
      </c>
      <c r="C12" s="43" t="s">
        <v>13</v>
      </c>
      <c r="D12" s="43" t="s">
        <v>16</v>
      </c>
      <c r="E12" s="44">
        <v>42400</v>
      </c>
      <c r="F12" s="46">
        <v>10575128</v>
      </c>
      <c r="G12" s="46">
        <v>1000000</v>
      </c>
      <c r="H12" s="46">
        <v>9575128</v>
      </c>
      <c r="I12" s="46">
        <v>5090074</v>
      </c>
      <c r="J12" s="46">
        <v>3587219</v>
      </c>
      <c r="K12" s="46">
        <v>1502855</v>
      </c>
      <c r="L12" s="46">
        <v>1000000</v>
      </c>
      <c r="M12" s="46">
        <v>184</v>
      </c>
      <c r="N12" s="46">
        <v>0</v>
      </c>
      <c r="O12" s="46">
        <v>184</v>
      </c>
      <c r="P12" s="46">
        <v>1</v>
      </c>
      <c r="Q12" s="46">
        <v>6</v>
      </c>
      <c r="R12" s="46">
        <v>0</v>
      </c>
      <c r="S12" s="46">
        <v>6</v>
      </c>
      <c r="T12" s="46">
        <v>1</v>
      </c>
      <c r="U12" s="46">
        <v>0</v>
      </c>
    </row>
    <row r="13" spans="1:21" s="19" customFormat="1" ht="11.25" customHeight="1" x14ac:dyDescent="0.2">
      <c r="A13" s="18">
        <v>10</v>
      </c>
      <c r="B13" s="42" t="s">
        <v>22</v>
      </c>
      <c r="C13" s="43" t="s">
        <v>10</v>
      </c>
      <c r="D13" s="43" t="s">
        <v>11</v>
      </c>
      <c r="E13" s="44">
        <v>42400</v>
      </c>
      <c r="F13" s="46">
        <v>224274933</v>
      </c>
      <c r="G13" s="46">
        <v>11293386</v>
      </c>
      <c r="H13" s="46">
        <v>212981547</v>
      </c>
      <c r="I13" s="46">
        <v>4969921</v>
      </c>
      <c r="J13" s="46">
        <v>0</v>
      </c>
      <c r="K13" s="46">
        <v>4969921</v>
      </c>
      <c r="L13" s="46">
        <v>3000000</v>
      </c>
      <c r="M13" s="46">
        <v>0</v>
      </c>
      <c r="N13" s="46">
        <v>0</v>
      </c>
      <c r="O13" s="46">
        <v>0</v>
      </c>
      <c r="P13" s="46">
        <v>0</v>
      </c>
      <c r="Q13" s="46">
        <v>0</v>
      </c>
      <c r="R13" s="46">
        <v>0</v>
      </c>
      <c r="S13" s="46">
        <v>0</v>
      </c>
      <c r="T13" s="46">
        <v>0</v>
      </c>
      <c r="U13" s="46">
        <v>0</v>
      </c>
    </row>
    <row r="14" spans="1:21" s="19" customFormat="1" ht="11.25" customHeight="1" x14ac:dyDescent="0.2">
      <c r="A14" s="18">
        <v>11</v>
      </c>
      <c r="B14" s="42" t="s">
        <v>140</v>
      </c>
      <c r="C14" s="43" t="s">
        <v>13</v>
      </c>
      <c r="D14" s="43" t="s">
        <v>11</v>
      </c>
      <c r="E14" s="44">
        <v>42400</v>
      </c>
      <c r="F14" s="46">
        <v>32981551</v>
      </c>
      <c r="G14" s="46">
        <v>9810368</v>
      </c>
      <c r="H14" s="46">
        <v>23171183</v>
      </c>
      <c r="I14" s="46">
        <v>150754298</v>
      </c>
      <c r="J14" s="46">
        <v>118518529</v>
      </c>
      <c r="K14" s="46">
        <v>32235769</v>
      </c>
      <c r="L14" s="46">
        <v>13100000</v>
      </c>
      <c r="M14" s="46">
        <v>2087476</v>
      </c>
      <c r="N14" s="46">
        <v>599191</v>
      </c>
      <c r="O14" s="46">
        <v>1488285</v>
      </c>
      <c r="P14" s="46">
        <v>545000</v>
      </c>
      <c r="Q14" s="46">
        <v>503912</v>
      </c>
      <c r="R14" s="46">
        <v>0</v>
      </c>
      <c r="S14" s="46">
        <v>503912</v>
      </c>
      <c r="T14" s="46">
        <v>310000</v>
      </c>
      <c r="U14" s="46">
        <v>0</v>
      </c>
    </row>
    <row r="15" spans="1:21" s="19" customFormat="1" ht="11.25" customHeight="1" x14ac:dyDescent="0.2">
      <c r="A15" s="18">
        <v>12</v>
      </c>
      <c r="B15" s="42" t="s">
        <v>23</v>
      </c>
      <c r="C15" s="43" t="s">
        <v>92</v>
      </c>
      <c r="D15" s="43" t="s">
        <v>103</v>
      </c>
      <c r="E15" s="44">
        <v>42400</v>
      </c>
      <c r="F15" s="46">
        <v>7692574477</v>
      </c>
      <c r="G15" s="46">
        <v>1448370411</v>
      </c>
      <c r="H15" s="46">
        <v>6244204066</v>
      </c>
      <c r="I15" s="46">
        <v>8549077552</v>
      </c>
      <c r="J15" s="46">
        <v>8212179479</v>
      </c>
      <c r="K15" s="46">
        <v>336898073</v>
      </c>
      <c r="L15" s="46">
        <v>313000000</v>
      </c>
      <c r="M15" s="46">
        <v>1175110142</v>
      </c>
      <c r="N15" s="46">
        <v>972161057</v>
      </c>
      <c r="O15" s="46">
        <v>202949085</v>
      </c>
      <c r="P15" s="46">
        <v>150000000</v>
      </c>
      <c r="Q15" s="46">
        <v>7703750584</v>
      </c>
      <c r="R15" s="46">
        <v>7311608862</v>
      </c>
      <c r="S15" s="46">
        <v>392141722</v>
      </c>
      <c r="T15" s="46">
        <v>210175000</v>
      </c>
      <c r="U15" s="46">
        <v>0</v>
      </c>
    </row>
    <row r="16" spans="1:21" s="19" customFormat="1" ht="11.25" customHeight="1" x14ac:dyDescent="0.2">
      <c r="A16" s="18">
        <v>13</v>
      </c>
      <c r="B16" s="42" t="s">
        <v>24</v>
      </c>
      <c r="C16" s="43" t="s">
        <v>10</v>
      </c>
      <c r="D16" s="43" t="s">
        <v>11</v>
      </c>
      <c r="E16" s="44">
        <v>42400</v>
      </c>
      <c r="F16" s="46">
        <v>10121660513</v>
      </c>
      <c r="G16" s="46">
        <v>1723435754</v>
      </c>
      <c r="H16" s="46">
        <v>8398224759</v>
      </c>
      <c r="I16" s="46">
        <v>6896482087</v>
      </c>
      <c r="J16" s="46">
        <v>6248824185</v>
      </c>
      <c r="K16" s="46">
        <v>647657902</v>
      </c>
      <c r="L16" s="46">
        <v>312441209</v>
      </c>
      <c r="M16" s="46">
        <v>3405881630</v>
      </c>
      <c r="N16" s="46">
        <v>2858525028</v>
      </c>
      <c r="O16" s="46">
        <v>547356602</v>
      </c>
      <c r="P16" s="46">
        <v>142926251</v>
      </c>
      <c r="Q16" s="46">
        <v>10716904779</v>
      </c>
      <c r="R16" s="46">
        <v>9660974190</v>
      </c>
      <c r="S16" s="46">
        <v>1055930589</v>
      </c>
      <c r="T16" s="46">
        <v>483048709</v>
      </c>
      <c r="U16" s="46">
        <v>0</v>
      </c>
    </row>
    <row r="17" spans="1:21" s="19" customFormat="1" ht="11.25" customHeight="1" x14ac:dyDescent="0.2">
      <c r="A17" s="18">
        <v>14</v>
      </c>
      <c r="B17" s="42" t="s">
        <v>25</v>
      </c>
      <c r="C17" s="43" t="s">
        <v>13</v>
      </c>
      <c r="D17" s="43" t="s">
        <v>11</v>
      </c>
      <c r="E17" s="44">
        <v>42400</v>
      </c>
      <c r="F17" s="46">
        <v>5204051</v>
      </c>
      <c r="G17" s="46">
        <v>1000000</v>
      </c>
      <c r="H17" s="46">
        <v>4204051</v>
      </c>
      <c r="I17" s="46">
        <v>59674943</v>
      </c>
      <c r="J17" s="46">
        <v>55568978</v>
      </c>
      <c r="K17" s="46">
        <v>4105965</v>
      </c>
      <c r="L17" s="46">
        <v>3050000</v>
      </c>
      <c r="M17" s="46">
        <v>233272</v>
      </c>
      <c r="N17" s="46">
        <v>18560</v>
      </c>
      <c r="O17" s="46">
        <v>214712</v>
      </c>
      <c r="P17" s="46">
        <v>100000</v>
      </c>
      <c r="Q17" s="46">
        <v>0</v>
      </c>
      <c r="R17" s="46">
        <v>0</v>
      </c>
      <c r="S17" s="46">
        <v>0</v>
      </c>
      <c r="T17" s="46">
        <v>0</v>
      </c>
      <c r="U17" s="46">
        <v>0</v>
      </c>
    </row>
    <row r="18" spans="1:21" s="19" customFormat="1" ht="11.25" customHeight="1" x14ac:dyDescent="0.2">
      <c r="A18" s="18">
        <v>15</v>
      </c>
      <c r="B18" s="42" t="s">
        <v>26</v>
      </c>
      <c r="C18" s="43" t="s">
        <v>10</v>
      </c>
      <c r="D18" s="43" t="s">
        <v>16</v>
      </c>
      <c r="E18" s="44">
        <v>42400</v>
      </c>
      <c r="F18" s="46">
        <v>561581274</v>
      </c>
      <c r="G18" s="46">
        <v>7560870</v>
      </c>
      <c r="H18" s="46">
        <v>554020404</v>
      </c>
      <c r="I18" s="46">
        <v>5454273</v>
      </c>
      <c r="J18" s="46">
        <v>0</v>
      </c>
      <c r="K18" s="46">
        <v>5454273</v>
      </c>
      <c r="L18" s="46">
        <v>1</v>
      </c>
      <c r="M18" s="46">
        <v>540027</v>
      </c>
      <c r="N18" s="46">
        <v>0</v>
      </c>
      <c r="O18" s="46">
        <v>540027</v>
      </c>
      <c r="P18" s="46">
        <v>1</v>
      </c>
      <c r="Q18" s="46">
        <v>0</v>
      </c>
      <c r="R18" s="46">
        <v>0</v>
      </c>
      <c r="S18" s="46">
        <v>0</v>
      </c>
      <c r="T18" s="46">
        <v>0</v>
      </c>
      <c r="U18" s="46">
        <v>0</v>
      </c>
    </row>
    <row r="19" spans="1:21" s="19" customFormat="1" ht="11.25" customHeight="1" x14ac:dyDescent="0.2">
      <c r="A19" s="18">
        <v>16</v>
      </c>
      <c r="B19" s="42" t="s">
        <v>27</v>
      </c>
      <c r="C19" s="43" t="s">
        <v>10</v>
      </c>
      <c r="D19" s="43" t="s">
        <v>11</v>
      </c>
      <c r="E19" s="44">
        <v>42400</v>
      </c>
      <c r="F19" s="46">
        <v>11835388896</v>
      </c>
      <c r="G19" s="46">
        <v>638804238</v>
      </c>
      <c r="H19" s="46">
        <v>11196584658</v>
      </c>
      <c r="I19" s="46">
        <v>3849367167</v>
      </c>
      <c r="J19" s="46">
        <v>3568716240</v>
      </c>
      <c r="K19" s="46">
        <v>280650927</v>
      </c>
      <c r="L19" s="46">
        <v>200000000</v>
      </c>
      <c r="M19" s="46">
        <v>1036375267</v>
      </c>
      <c r="N19" s="46">
        <v>846972234</v>
      </c>
      <c r="O19" s="46">
        <v>189403033</v>
      </c>
      <c r="P19" s="46">
        <v>150000000</v>
      </c>
      <c r="Q19" s="46">
        <v>1778747087</v>
      </c>
      <c r="R19" s="46">
        <v>1498222237</v>
      </c>
      <c r="S19" s="46">
        <v>280524850</v>
      </c>
      <c r="T19" s="46">
        <v>250000000</v>
      </c>
      <c r="U19" s="46">
        <v>0</v>
      </c>
    </row>
    <row r="20" spans="1:21" s="19" customFormat="1" ht="11.25" customHeight="1" x14ac:dyDescent="0.2">
      <c r="A20" s="18">
        <v>17</v>
      </c>
      <c r="B20" s="42" t="s">
        <v>28</v>
      </c>
      <c r="C20" s="43" t="s">
        <v>13</v>
      </c>
      <c r="D20" s="43" t="s">
        <v>16</v>
      </c>
      <c r="E20" s="44">
        <v>42400</v>
      </c>
      <c r="F20" s="46">
        <v>9466480</v>
      </c>
      <c r="G20" s="46">
        <v>1648082</v>
      </c>
      <c r="H20" s="46">
        <v>7818398</v>
      </c>
      <c r="I20" s="46">
        <v>170812071</v>
      </c>
      <c r="J20" s="46">
        <v>167150274</v>
      </c>
      <c r="K20" s="46">
        <v>3661797</v>
      </c>
      <c r="L20" s="46">
        <v>2000000</v>
      </c>
      <c r="M20" s="46">
        <v>4180384</v>
      </c>
      <c r="N20" s="46">
        <v>3244889</v>
      </c>
      <c r="O20" s="46">
        <v>935495</v>
      </c>
      <c r="P20" s="46">
        <v>200000</v>
      </c>
      <c r="Q20" s="46">
        <v>0</v>
      </c>
      <c r="R20" s="46">
        <v>0</v>
      </c>
      <c r="S20" s="46">
        <v>0</v>
      </c>
      <c r="T20" s="46">
        <v>0</v>
      </c>
      <c r="U20" s="46">
        <v>0</v>
      </c>
    </row>
    <row r="21" spans="1:21" s="19" customFormat="1" ht="11.25" customHeight="1" x14ac:dyDescent="0.2">
      <c r="A21" s="18">
        <v>18</v>
      </c>
      <c r="B21" s="42" t="s">
        <v>88</v>
      </c>
      <c r="C21" s="43" t="s">
        <v>10</v>
      </c>
      <c r="D21" s="43" t="s">
        <v>16</v>
      </c>
      <c r="E21" s="44">
        <v>42400</v>
      </c>
      <c r="F21" s="46">
        <v>85968698</v>
      </c>
      <c r="G21" s="46">
        <v>43982577</v>
      </c>
      <c r="H21" s="46">
        <v>41986121</v>
      </c>
      <c r="I21" s="46">
        <v>1155257814</v>
      </c>
      <c r="J21" s="46">
        <v>1119648218</v>
      </c>
      <c r="K21" s="46">
        <v>35609596</v>
      </c>
      <c r="L21" s="46">
        <v>20000000</v>
      </c>
      <c r="M21" s="46">
        <v>64126449</v>
      </c>
      <c r="N21" s="46">
        <v>59631440</v>
      </c>
      <c r="O21" s="46">
        <v>4495009</v>
      </c>
      <c r="P21" s="46">
        <v>3000000</v>
      </c>
      <c r="Q21" s="46">
        <v>2751184</v>
      </c>
      <c r="R21" s="46">
        <v>1630287</v>
      </c>
      <c r="S21" s="46">
        <v>1120897</v>
      </c>
      <c r="T21" s="46">
        <v>500000</v>
      </c>
      <c r="U21" s="46">
        <v>0</v>
      </c>
    </row>
    <row r="22" spans="1:21" s="19" customFormat="1" ht="11.25" customHeight="1" x14ac:dyDescent="0.2">
      <c r="A22" s="18">
        <v>19</v>
      </c>
      <c r="B22" s="42" t="s">
        <v>89</v>
      </c>
      <c r="C22" s="43" t="s">
        <v>10</v>
      </c>
      <c r="D22" s="43" t="s">
        <v>14</v>
      </c>
      <c r="E22" s="44">
        <v>42400</v>
      </c>
      <c r="F22" s="46">
        <v>1005575413</v>
      </c>
      <c r="G22" s="46">
        <v>147390519</v>
      </c>
      <c r="H22" s="46">
        <v>858184894</v>
      </c>
      <c r="I22" s="46">
        <v>57956517</v>
      </c>
      <c r="J22" s="46">
        <v>42415380</v>
      </c>
      <c r="K22" s="46">
        <v>15541137</v>
      </c>
      <c r="L22" s="46">
        <v>10000000</v>
      </c>
      <c r="M22" s="46">
        <v>1374714</v>
      </c>
      <c r="N22" s="46">
        <v>265506</v>
      </c>
      <c r="O22" s="46">
        <v>1109208</v>
      </c>
      <c r="P22" s="46">
        <v>1000000</v>
      </c>
      <c r="Q22" s="46">
        <v>0</v>
      </c>
      <c r="R22" s="46">
        <v>0</v>
      </c>
      <c r="S22" s="46">
        <v>0</v>
      </c>
      <c r="T22" s="46">
        <v>0</v>
      </c>
      <c r="U22" s="46">
        <v>0</v>
      </c>
    </row>
    <row r="23" spans="1:21" s="19" customFormat="1" ht="11.25" customHeight="1" x14ac:dyDescent="0.2">
      <c r="A23" s="18">
        <v>20</v>
      </c>
      <c r="B23" s="42" t="s">
        <v>91</v>
      </c>
      <c r="C23" s="43" t="s">
        <v>13</v>
      </c>
      <c r="D23" s="43" t="s">
        <v>16</v>
      </c>
      <c r="E23" s="44">
        <v>42400</v>
      </c>
      <c r="F23" s="46">
        <v>37051357</v>
      </c>
      <c r="G23" s="46">
        <v>22319247</v>
      </c>
      <c r="H23" s="46">
        <v>14732110</v>
      </c>
      <c r="I23" s="46">
        <v>276956033</v>
      </c>
      <c r="J23" s="46">
        <v>263974762</v>
      </c>
      <c r="K23" s="46">
        <v>12981271</v>
      </c>
      <c r="L23" s="46">
        <v>5000000</v>
      </c>
      <c r="M23" s="46">
        <v>0</v>
      </c>
      <c r="N23" s="46">
        <v>0</v>
      </c>
      <c r="O23" s="46">
        <v>0</v>
      </c>
      <c r="P23" s="46">
        <v>0</v>
      </c>
      <c r="Q23" s="46">
        <v>0</v>
      </c>
      <c r="R23" s="46">
        <v>0</v>
      </c>
      <c r="S23" s="46">
        <v>0</v>
      </c>
      <c r="T23" s="46">
        <v>0</v>
      </c>
      <c r="U23" s="46">
        <v>0</v>
      </c>
    </row>
    <row r="24" spans="1:21" s="19" customFormat="1" ht="11.25" customHeight="1" x14ac:dyDescent="0.2">
      <c r="A24" s="18">
        <v>21</v>
      </c>
      <c r="B24" s="42" t="s">
        <v>29</v>
      </c>
      <c r="C24" s="43" t="s">
        <v>93</v>
      </c>
      <c r="D24" s="43" t="s">
        <v>14</v>
      </c>
      <c r="E24" s="44">
        <v>42400</v>
      </c>
      <c r="F24" s="46">
        <v>61104373</v>
      </c>
      <c r="G24" s="46">
        <v>29837153</v>
      </c>
      <c r="H24" s="46">
        <v>31267220</v>
      </c>
      <c r="I24" s="46">
        <v>0</v>
      </c>
      <c r="J24" s="46">
        <v>0</v>
      </c>
      <c r="K24" s="46">
        <v>0</v>
      </c>
      <c r="L24" s="46">
        <v>0</v>
      </c>
      <c r="M24" s="46">
        <v>0</v>
      </c>
      <c r="N24" s="46">
        <v>0</v>
      </c>
      <c r="O24" s="46">
        <v>0</v>
      </c>
      <c r="P24" s="46">
        <v>0</v>
      </c>
      <c r="Q24" s="46">
        <v>0</v>
      </c>
      <c r="R24" s="46">
        <v>0</v>
      </c>
      <c r="S24" s="46">
        <v>0</v>
      </c>
      <c r="T24" s="46">
        <v>0</v>
      </c>
      <c r="U24" s="46">
        <v>176516399</v>
      </c>
    </row>
    <row r="25" spans="1:21" s="19" customFormat="1" ht="11.25" customHeight="1" x14ac:dyDescent="0.2">
      <c r="A25" s="18">
        <v>22</v>
      </c>
      <c r="B25" s="42" t="s">
        <v>30</v>
      </c>
      <c r="C25" s="43" t="s">
        <v>66</v>
      </c>
      <c r="D25" s="43" t="s">
        <v>14</v>
      </c>
      <c r="E25" s="44">
        <v>42400</v>
      </c>
      <c r="F25" s="46">
        <v>40663353</v>
      </c>
      <c r="G25" s="46">
        <v>27814594</v>
      </c>
      <c r="H25" s="46">
        <v>12848759</v>
      </c>
      <c r="I25" s="46">
        <v>257644497</v>
      </c>
      <c r="J25" s="46">
        <v>244700484</v>
      </c>
      <c r="K25" s="46">
        <v>12944013</v>
      </c>
      <c r="L25" s="46">
        <v>5000000</v>
      </c>
      <c r="M25" s="46">
        <v>13029815</v>
      </c>
      <c r="N25" s="46">
        <v>10043077</v>
      </c>
      <c r="O25" s="46">
        <v>2986738</v>
      </c>
      <c r="P25" s="46">
        <v>1000000</v>
      </c>
      <c r="Q25" s="46">
        <v>0</v>
      </c>
      <c r="R25" s="46">
        <v>0</v>
      </c>
      <c r="S25" s="46">
        <v>0</v>
      </c>
      <c r="T25" s="46">
        <v>0</v>
      </c>
      <c r="U25" s="46">
        <v>135259767</v>
      </c>
    </row>
    <row r="26" spans="1:21" s="19" customFormat="1" ht="11.25" customHeight="1" x14ac:dyDescent="0.2">
      <c r="A26" s="18">
        <v>23</v>
      </c>
      <c r="B26" s="42" t="s">
        <v>69</v>
      </c>
      <c r="C26" s="43" t="s">
        <v>13</v>
      </c>
      <c r="D26" s="43" t="s">
        <v>16</v>
      </c>
      <c r="E26" s="44">
        <v>42400</v>
      </c>
      <c r="F26" s="46">
        <v>15770000</v>
      </c>
      <c r="G26" s="46">
        <v>5078749</v>
      </c>
      <c r="H26" s="46">
        <v>10691251</v>
      </c>
      <c r="I26" s="46">
        <v>75867376</v>
      </c>
      <c r="J26" s="46">
        <v>64723565</v>
      </c>
      <c r="K26" s="46">
        <v>11143811</v>
      </c>
      <c r="L26" s="46">
        <v>4000000</v>
      </c>
      <c r="M26" s="46">
        <v>2276541</v>
      </c>
      <c r="N26" s="46">
        <v>1257993</v>
      </c>
      <c r="O26" s="46">
        <v>1018548</v>
      </c>
      <c r="P26" s="46">
        <v>75000</v>
      </c>
      <c r="Q26" s="46">
        <v>0</v>
      </c>
      <c r="R26" s="46">
        <v>0</v>
      </c>
      <c r="S26" s="46">
        <v>0</v>
      </c>
      <c r="T26" s="46">
        <v>0</v>
      </c>
      <c r="U26" s="46">
        <v>0</v>
      </c>
    </row>
    <row r="27" spans="1:21" s="19" customFormat="1" ht="11.25" customHeight="1" x14ac:dyDescent="0.2">
      <c r="A27" s="18">
        <v>24</v>
      </c>
      <c r="B27" s="42" t="s">
        <v>31</v>
      </c>
      <c r="C27" s="43" t="s">
        <v>92</v>
      </c>
      <c r="D27" s="43" t="s">
        <v>103</v>
      </c>
      <c r="E27" s="44">
        <v>42400</v>
      </c>
      <c r="F27" s="46">
        <v>15779919451</v>
      </c>
      <c r="G27" s="46">
        <v>2470285759</v>
      </c>
      <c r="H27" s="46">
        <v>13309633692</v>
      </c>
      <c r="I27" s="46">
        <v>24967974534</v>
      </c>
      <c r="J27" s="46">
        <v>24199807882</v>
      </c>
      <c r="K27" s="46">
        <v>768166652</v>
      </c>
      <c r="L27" s="46">
        <v>625000000</v>
      </c>
      <c r="M27" s="46">
        <v>12707423028</v>
      </c>
      <c r="N27" s="46">
        <v>12139714378</v>
      </c>
      <c r="O27" s="46">
        <v>567708650</v>
      </c>
      <c r="P27" s="46">
        <v>475000000</v>
      </c>
      <c r="Q27" s="46">
        <v>4040905751</v>
      </c>
      <c r="R27" s="46">
        <v>3608641267</v>
      </c>
      <c r="S27" s="46">
        <v>432264484</v>
      </c>
      <c r="T27" s="46">
        <v>350000000</v>
      </c>
      <c r="U27" s="46">
        <v>0</v>
      </c>
    </row>
    <row r="28" spans="1:21" s="19" customFormat="1" ht="11.25" customHeight="1" x14ac:dyDescent="0.2">
      <c r="A28" s="18">
        <v>25</v>
      </c>
      <c r="B28" s="42" t="s">
        <v>32</v>
      </c>
      <c r="C28" s="43" t="s">
        <v>10</v>
      </c>
      <c r="D28" s="43" t="s">
        <v>16</v>
      </c>
      <c r="E28" s="44">
        <v>42400</v>
      </c>
      <c r="F28" s="46">
        <v>1737965494</v>
      </c>
      <c r="G28" s="46">
        <v>112089301</v>
      </c>
      <c r="H28" s="46">
        <v>1625876193</v>
      </c>
      <c r="I28" s="46">
        <v>1389107910</v>
      </c>
      <c r="J28" s="46">
        <v>780529784</v>
      </c>
      <c r="K28" s="46">
        <v>608578126</v>
      </c>
      <c r="L28" s="46">
        <v>540000000</v>
      </c>
      <c r="M28" s="46">
        <v>94985370</v>
      </c>
      <c r="N28" s="46">
        <v>46383216</v>
      </c>
      <c r="O28" s="46">
        <v>48602154</v>
      </c>
      <c r="P28" s="46">
        <v>40000000</v>
      </c>
      <c r="Q28" s="46">
        <v>0</v>
      </c>
      <c r="R28" s="46">
        <v>0</v>
      </c>
      <c r="S28" s="46">
        <v>0</v>
      </c>
      <c r="T28" s="46">
        <v>0</v>
      </c>
      <c r="U28" s="46">
        <v>0</v>
      </c>
    </row>
    <row r="29" spans="1:21" s="19" customFormat="1" ht="11.25" customHeight="1" x14ac:dyDescent="0.2">
      <c r="A29" s="18">
        <v>26</v>
      </c>
      <c r="B29" s="42" t="s">
        <v>33</v>
      </c>
      <c r="C29" s="43" t="s">
        <v>10</v>
      </c>
      <c r="D29" s="43" t="s">
        <v>16</v>
      </c>
      <c r="E29" s="44">
        <v>42400</v>
      </c>
      <c r="F29" s="46">
        <v>1059059548</v>
      </c>
      <c r="G29" s="46">
        <v>243284855</v>
      </c>
      <c r="H29" s="46">
        <v>815774693</v>
      </c>
      <c r="I29" s="46">
        <v>1552172664</v>
      </c>
      <c r="J29" s="46">
        <v>1458206813</v>
      </c>
      <c r="K29" s="46">
        <v>93965851</v>
      </c>
      <c r="L29" s="46">
        <v>70000000</v>
      </c>
      <c r="M29" s="46">
        <v>205173704</v>
      </c>
      <c r="N29" s="46">
        <v>147009686</v>
      </c>
      <c r="O29" s="46">
        <v>58164018</v>
      </c>
      <c r="P29" s="46">
        <v>25000000</v>
      </c>
      <c r="Q29" s="46">
        <v>1007919248</v>
      </c>
      <c r="R29" s="46">
        <v>871912020</v>
      </c>
      <c r="S29" s="46">
        <v>136007228</v>
      </c>
      <c r="T29" s="46">
        <v>115000000</v>
      </c>
      <c r="U29" s="46">
        <v>0</v>
      </c>
    </row>
    <row r="30" spans="1:21" s="19" customFormat="1" ht="11.25" customHeight="1" x14ac:dyDescent="0.2">
      <c r="A30" s="18">
        <v>27</v>
      </c>
      <c r="B30" s="42" t="s">
        <v>86</v>
      </c>
      <c r="C30" s="43" t="s">
        <v>94</v>
      </c>
      <c r="D30" s="43" t="s">
        <v>14</v>
      </c>
      <c r="E30" s="44">
        <v>42400</v>
      </c>
      <c r="F30" s="46">
        <v>55601676</v>
      </c>
      <c r="G30" s="46">
        <v>22351297</v>
      </c>
      <c r="H30" s="46">
        <v>33250379</v>
      </c>
      <c r="I30" s="46">
        <v>0</v>
      </c>
      <c r="J30" s="46">
        <v>0</v>
      </c>
      <c r="K30" s="46">
        <v>0</v>
      </c>
      <c r="L30" s="46">
        <v>0</v>
      </c>
      <c r="M30" s="46">
        <v>0</v>
      </c>
      <c r="N30" s="46">
        <v>0</v>
      </c>
      <c r="O30" s="46">
        <v>0</v>
      </c>
      <c r="P30" s="46">
        <v>0</v>
      </c>
      <c r="Q30" s="46">
        <v>0</v>
      </c>
      <c r="R30" s="46">
        <v>0</v>
      </c>
      <c r="S30" s="46">
        <v>0</v>
      </c>
      <c r="T30" s="46">
        <v>0</v>
      </c>
      <c r="U30" s="46">
        <v>48979331</v>
      </c>
    </row>
    <row r="31" spans="1:21" s="19" customFormat="1" ht="11.25" customHeight="1" x14ac:dyDescent="0.2">
      <c r="A31" s="18">
        <v>28</v>
      </c>
      <c r="B31" s="42" t="s">
        <v>34</v>
      </c>
      <c r="C31" s="43" t="s">
        <v>10</v>
      </c>
      <c r="D31" s="43" t="s">
        <v>16</v>
      </c>
      <c r="E31" s="44">
        <v>42400</v>
      </c>
      <c r="F31" s="46">
        <v>2590323119</v>
      </c>
      <c r="G31" s="46">
        <v>231458291</v>
      </c>
      <c r="H31" s="46">
        <v>2358864828</v>
      </c>
      <c r="I31" s="46">
        <v>2807075474</v>
      </c>
      <c r="J31" s="46">
        <v>2598624088</v>
      </c>
      <c r="K31" s="46">
        <v>208451386</v>
      </c>
      <c r="L31" s="46">
        <v>155000000</v>
      </c>
      <c r="M31" s="46">
        <v>449387662</v>
      </c>
      <c r="N31" s="46">
        <v>334957611</v>
      </c>
      <c r="O31" s="46">
        <v>114430051</v>
      </c>
      <c r="P31" s="46">
        <v>80000000</v>
      </c>
      <c r="Q31" s="46">
        <v>0</v>
      </c>
      <c r="R31" s="46">
        <v>0</v>
      </c>
      <c r="S31" s="46">
        <v>0</v>
      </c>
      <c r="T31" s="46">
        <v>0</v>
      </c>
      <c r="U31" s="46">
        <v>37130215</v>
      </c>
    </row>
    <row r="32" spans="1:21" s="19" customFormat="1" ht="11.25" customHeight="1" x14ac:dyDescent="0.2">
      <c r="A32" s="18">
        <v>29</v>
      </c>
      <c r="B32" s="42" t="s">
        <v>153</v>
      </c>
      <c r="C32" s="43" t="s">
        <v>10</v>
      </c>
      <c r="D32" s="43" t="s">
        <v>16</v>
      </c>
      <c r="E32" s="44">
        <v>42400</v>
      </c>
      <c r="F32" s="46">
        <v>132656814</v>
      </c>
      <c r="G32" s="46">
        <v>70708665</v>
      </c>
      <c r="H32" s="46">
        <v>61948149</v>
      </c>
      <c r="I32" s="46">
        <v>1937143345</v>
      </c>
      <c r="J32" s="46">
        <v>1882765230</v>
      </c>
      <c r="K32" s="46">
        <v>54378115</v>
      </c>
      <c r="L32" s="46">
        <v>35000000</v>
      </c>
      <c r="M32" s="46">
        <v>110756257</v>
      </c>
      <c r="N32" s="46">
        <v>92359572</v>
      </c>
      <c r="O32" s="46">
        <v>18396685</v>
      </c>
      <c r="P32" s="46">
        <v>8000000</v>
      </c>
      <c r="Q32" s="46">
        <v>0</v>
      </c>
      <c r="R32" s="46">
        <v>0</v>
      </c>
      <c r="S32" s="46">
        <v>0</v>
      </c>
      <c r="T32" s="46">
        <v>0</v>
      </c>
      <c r="U32" s="46">
        <v>0</v>
      </c>
    </row>
    <row r="33" spans="1:21" s="19" customFormat="1" ht="11.25" customHeight="1" x14ac:dyDescent="0.2">
      <c r="A33" s="18">
        <v>30</v>
      </c>
      <c r="B33" s="42" t="s">
        <v>35</v>
      </c>
      <c r="C33" s="43" t="s">
        <v>13</v>
      </c>
      <c r="D33" s="43" t="s">
        <v>14</v>
      </c>
      <c r="E33" s="44">
        <v>42400</v>
      </c>
      <c r="F33" s="46">
        <v>2189435</v>
      </c>
      <c r="G33" s="46">
        <v>1000000</v>
      </c>
      <c r="H33" s="46">
        <v>1189435</v>
      </c>
      <c r="I33" s="46">
        <v>41320190</v>
      </c>
      <c r="J33" s="46">
        <v>39978970</v>
      </c>
      <c r="K33" s="46">
        <v>1341220</v>
      </c>
      <c r="L33" s="46">
        <v>800000</v>
      </c>
      <c r="M33" s="46">
        <v>230602</v>
      </c>
      <c r="N33" s="46">
        <v>123521</v>
      </c>
      <c r="O33" s="46">
        <v>107081</v>
      </c>
      <c r="P33" s="46">
        <v>50000</v>
      </c>
      <c r="Q33" s="46">
        <v>0</v>
      </c>
      <c r="R33" s="46">
        <v>0</v>
      </c>
      <c r="S33" s="46">
        <v>0</v>
      </c>
      <c r="T33" s="46">
        <v>0</v>
      </c>
      <c r="U33" s="46">
        <v>0</v>
      </c>
    </row>
    <row r="34" spans="1:21" s="19" customFormat="1" ht="11.25" customHeight="1" x14ac:dyDescent="0.2">
      <c r="A34" s="18">
        <v>31</v>
      </c>
      <c r="B34" s="42" t="s">
        <v>36</v>
      </c>
      <c r="C34" s="43" t="s">
        <v>10</v>
      </c>
      <c r="D34" s="43" t="s">
        <v>14</v>
      </c>
      <c r="E34" s="44">
        <v>42400</v>
      </c>
      <c r="F34" s="46">
        <v>1660494</v>
      </c>
      <c r="G34" s="46">
        <v>1000000</v>
      </c>
      <c r="H34" s="46">
        <v>660494</v>
      </c>
      <c r="I34" s="46">
        <v>0</v>
      </c>
      <c r="J34" s="46">
        <v>0</v>
      </c>
      <c r="K34" s="46">
        <v>0</v>
      </c>
      <c r="L34" s="46">
        <v>0</v>
      </c>
      <c r="M34" s="46">
        <v>0</v>
      </c>
      <c r="N34" s="46">
        <v>0</v>
      </c>
      <c r="O34" s="46">
        <v>0</v>
      </c>
      <c r="P34" s="46">
        <v>0</v>
      </c>
      <c r="Q34" s="46">
        <v>0</v>
      </c>
      <c r="R34" s="46">
        <v>0</v>
      </c>
      <c r="S34" s="46">
        <v>0</v>
      </c>
      <c r="T34" s="46">
        <v>0</v>
      </c>
      <c r="U34" s="46">
        <v>0</v>
      </c>
    </row>
    <row r="35" spans="1:21" s="19" customFormat="1" ht="11.25" customHeight="1" x14ac:dyDescent="0.2">
      <c r="A35" s="18">
        <v>32</v>
      </c>
      <c r="B35" s="42" t="s">
        <v>145</v>
      </c>
      <c r="C35" s="43" t="s">
        <v>10</v>
      </c>
      <c r="D35" s="43" t="s">
        <v>14</v>
      </c>
      <c r="E35" s="44">
        <v>42400</v>
      </c>
      <c r="F35" s="46">
        <v>1187355383</v>
      </c>
      <c r="G35" s="46">
        <v>79742582</v>
      </c>
      <c r="H35" s="46">
        <v>1107612801</v>
      </c>
      <c r="I35" s="46">
        <v>0</v>
      </c>
      <c r="J35" s="46">
        <v>0</v>
      </c>
      <c r="K35" s="46">
        <v>0</v>
      </c>
      <c r="L35" s="46">
        <v>0</v>
      </c>
      <c r="M35" s="46">
        <v>0</v>
      </c>
      <c r="N35" s="46">
        <v>0</v>
      </c>
      <c r="O35" s="46">
        <v>0</v>
      </c>
      <c r="P35" s="46">
        <v>0</v>
      </c>
      <c r="Q35" s="46">
        <v>0</v>
      </c>
      <c r="R35" s="46">
        <v>0</v>
      </c>
      <c r="S35" s="46">
        <v>0</v>
      </c>
      <c r="T35" s="46">
        <v>0</v>
      </c>
      <c r="U35" s="46">
        <v>0</v>
      </c>
    </row>
    <row r="36" spans="1:21" s="19" customFormat="1" ht="11.25" customHeight="1" x14ac:dyDescent="0.2">
      <c r="A36" s="18">
        <v>33</v>
      </c>
      <c r="B36" s="42" t="s">
        <v>37</v>
      </c>
      <c r="C36" s="43" t="s">
        <v>10</v>
      </c>
      <c r="D36" s="43" t="s">
        <v>14</v>
      </c>
      <c r="E36" s="44">
        <v>42400</v>
      </c>
      <c r="F36" s="46">
        <v>7516534560</v>
      </c>
      <c r="G36" s="46">
        <v>1514458008</v>
      </c>
      <c r="H36" s="46">
        <v>6002076552</v>
      </c>
      <c r="I36" s="46">
        <v>887015030</v>
      </c>
      <c r="J36" s="46">
        <v>668720592</v>
      </c>
      <c r="K36" s="46">
        <v>218294438</v>
      </c>
      <c r="L36" s="46">
        <v>133744118</v>
      </c>
      <c r="M36" s="46">
        <v>738769765</v>
      </c>
      <c r="N36" s="46">
        <v>520219787</v>
      </c>
      <c r="O36" s="46">
        <v>218549978</v>
      </c>
      <c r="P36" s="46">
        <v>104043957</v>
      </c>
      <c r="Q36" s="46">
        <v>250000</v>
      </c>
      <c r="R36" s="46">
        <v>0</v>
      </c>
      <c r="S36" s="46">
        <v>250000</v>
      </c>
      <c r="T36" s="46">
        <v>1</v>
      </c>
      <c r="U36" s="46">
        <v>0</v>
      </c>
    </row>
    <row r="37" spans="1:21" s="19" customFormat="1" ht="11.25" customHeight="1" x14ac:dyDescent="0.2">
      <c r="A37" s="18">
        <v>34</v>
      </c>
      <c r="B37" s="42" t="s">
        <v>38</v>
      </c>
      <c r="C37" s="43" t="s">
        <v>92</v>
      </c>
      <c r="D37" s="43" t="s">
        <v>104</v>
      </c>
      <c r="E37" s="44">
        <v>42400</v>
      </c>
      <c r="F37" s="46">
        <v>13502650862</v>
      </c>
      <c r="G37" s="46">
        <v>2417276174</v>
      </c>
      <c r="H37" s="46">
        <v>11085374688</v>
      </c>
      <c r="I37" s="46">
        <v>17719182427</v>
      </c>
      <c r="J37" s="46">
        <v>15924085518</v>
      </c>
      <c r="K37" s="46">
        <v>1795096909</v>
      </c>
      <c r="L37" s="46">
        <v>796204276</v>
      </c>
      <c r="M37" s="46">
        <v>3708697296</v>
      </c>
      <c r="N37" s="46">
        <v>3360582807</v>
      </c>
      <c r="O37" s="46">
        <v>348114489</v>
      </c>
      <c r="P37" s="46">
        <v>235240797</v>
      </c>
      <c r="Q37" s="46">
        <v>8170194295</v>
      </c>
      <c r="R37" s="46">
        <v>7388089567</v>
      </c>
      <c r="S37" s="46">
        <v>782104728</v>
      </c>
      <c r="T37" s="46">
        <v>517166270</v>
      </c>
      <c r="U37" s="46">
        <v>0</v>
      </c>
    </row>
    <row r="38" spans="1:21" s="19" customFormat="1" ht="11.25" customHeight="1" x14ac:dyDescent="0.2">
      <c r="A38" s="18">
        <v>35</v>
      </c>
      <c r="B38" s="42" t="s">
        <v>68</v>
      </c>
      <c r="C38" s="43" t="s">
        <v>13</v>
      </c>
      <c r="D38" s="43" t="s">
        <v>11</v>
      </c>
      <c r="E38" s="44">
        <v>42400</v>
      </c>
      <c r="F38" s="46">
        <v>252128392</v>
      </c>
      <c r="G38" s="46">
        <v>174369605</v>
      </c>
      <c r="H38" s="46">
        <v>77758787</v>
      </c>
      <c r="I38" s="46">
        <v>2193859086</v>
      </c>
      <c r="J38" s="46">
        <v>2039538976</v>
      </c>
      <c r="K38" s="46">
        <v>154320110</v>
      </c>
      <c r="L38" s="46">
        <v>100000000</v>
      </c>
      <c r="M38" s="46">
        <v>35041297</v>
      </c>
      <c r="N38" s="46">
        <v>18756318</v>
      </c>
      <c r="O38" s="46">
        <v>16284979</v>
      </c>
      <c r="P38" s="46">
        <v>7000000</v>
      </c>
      <c r="Q38" s="46">
        <v>26271898</v>
      </c>
      <c r="R38" s="46">
        <v>7841115</v>
      </c>
      <c r="S38" s="46">
        <v>18430783</v>
      </c>
      <c r="T38" s="46">
        <v>1000000</v>
      </c>
      <c r="U38" s="46">
        <v>0</v>
      </c>
    </row>
    <row r="39" spans="1:21" s="19" customFormat="1" ht="11.25" customHeight="1" x14ac:dyDescent="0.2">
      <c r="A39" s="18">
        <v>36</v>
      </c>
      <c r="B39" s="42" t="s">
        <v>60</v>
      </c>
      <c r="C39" s="43" t="s">
        <v>13</v>
      </c>
      <c r="D39" s="43" t="s">
        <v>16</v>
      </c>
      <c r="E39" s="44">
        <v>42400</v>
      </c>
      <c r="F39" s="46">
        <v>22481830</v>
      </c>
      <c r="G39" s="46">
        <v>14220639</v>
      </c>
      <c r="H39" s="46">
        <v>8261191</v>
      </c>
      <c r="I39" s="46">
        <v>193395691</v>
      </c>
      <c r="J39" s="46">
        <v>188302266</v>
      </c>
      <c r="K39" s="46">
        <v>5093425</v>
      </c>
      <c r="L39" s="46">
        <v>4200000</v>
      </c>
      <c r="M39" s="46">
        <v>46028032</v>
      </c>
      <c r="N39" s="46">
        <v>44528419</v>
      </c>
      <c r="O39" s="46">
        <v>1499613</v>
      </c>
      <c r="P39" s="46">
        <v>1000000</v>
      </c>
      <c r="Q39" s="46">
        <v>0</v>
      </c>
      <c r="R39" s="46">
        <v>0</v>
      </c>
      <c r="S39" s="46">
        <v>0</v>
      </c>
      <c r="T39" s="46">
        <v>0</v>
      </c>
      <c r="U39" s="46">
        <v>0</v>
      </c>
    </row>
    <row r="40" spans="1:21" s="19" customFormat="1" ht="11.25" customHeight="1" x14ac:dyDescent="0.2">
      <c r="A40" s="18">
        <v>37</v>
      </c>
      <c r="B40" s="42" t="s">
        <v>39</v>
      </c>
      <c r="C40" s="43" t="s">
        <v>13</v>
      </c>
      <c r="D40" s="43" t="s">
        <v>14</v>
      </c>
      <c r="E40" s="44">
        <v>42400</v>
      </c>
      <c r="F40" s="46">
        <v>11969565</v>
      </c>
      <c r="G40" s="46">
        <v>3666085</v>
      </c>
      <c r="H40" s="46">
        <v>8303480</v>
      </c>
      <c r="I40" s="46">
        <v>879090804</v>
      </c>
      <c r="J40" s="46">
        <v>857312602</v>
      </c>
      <c r="K40" s="46">
        <v>21778202</v>
      </c>
      <c r="L40" s="46">
        <v>18000000</v>
      </c>
      <c r="M40" s="46">
        <v>2417861</v>
      </c>
      <c r="N40" s="46">
        <v>0</v>
      </c>
      <c r="O40" s="46">
        <v>2417861</v>
      </c>
      <c r="P40" s="46">
        <v>400000</v>
      </c>
      <c r="Q40" s="46">
        <v>0</v>
      </c>
      <c r="R40" s="46">
        <v>0</v>
      </c>
      <c r="S40" s="46">
        <v>0</v>
      </c>
      <c r="T40" s="46">
        <v>0</v>
      </c>
      <c r="U40" s="46">
        <v>0</v>
      </c>
    </row>
    <row r="41" spans="1:21" s="19" customFormat="1" ht="11.25" customHeight="1" x14ac:dyDescent="0.2">
      <c r="A41" s="18">
        <v>38</v>
      </c>
      <c r="B41" s="42" t="s">
        <v>149</v>
      </c>
      <c r="C41" s="43" t="s">
        <v>10</v>
      </c>
      <c r="D41" s="43" t="s">
        <v>11</v>
      </c>
      <c r="E41" s="44">
        <v>42400</v>
      </c>
      <c r="F41" s="46">
        <v>11023221500</v>
      </c>
      <c r="G41" s="46">
        <v>1637231141</v>
      </c>
      <c r="H41" s="46">
        <v>9385990359</v>
      </c>
      <c r="I41" s="46">
        <v>13355377967</v>
      </c>
      <c r="J41" s="46">
        <v>13061817188</v>
      </c>
      <c r="K41" s="46">
        <v>293560779</v>
      </c>
      <c r="L41" s="46">
        <v>200000000</v>
      </c>
      <c r="M41" s="46">
        <v>3433380152</v>
      </c>
      <c r="N41" s="46">
        <v>3244304809</v>
      </c>
      <c r="O41" s="46">
        <v>189075343</v>
      </c>
      <c r="P41" s="46">
        <v>150000000</v>
      </c>
      <c r="Q41" s="46">
        <v>4879407555</v>
      </c>
      <c r="R41" s="46">
        <v>4518058846</v>
      </c>
      <c r="S41" s="46">
        <v>361348709</v>
      </c>
      <c r="T41" s="46">
        <v>150000000</v>
      </c>
      <c r="U41" s="46">
        <v>0</v>
      </c>
    </row>
    <row r="42" spans="1:21" s="19" customFormat="1" ht="11.25" customHeight="1" x14ac:dyDescent="0.2">
      <c r="A42" s="18">
        <v>39</v>
      </c>
      <c r="B42" s="42" t="s">
        <v>40</v>
      </c>
      <c r="C42" s="43" t="s">
        <v>10</v>
      </c>
      <c r="D42" s="43" t="s">
        <v>14</v>
      </c>
      <c r="E42" s="44">
        <v>42400</v>
      </c>
      <c r="F42" s="46">
        <v>3054564573</v>
      </c>
      <c r="G42" s="46">
        <v>471566689</v>
      </c>
      <c r="H42" s="46">
        <v>2582997884</v>
      </c>
      <c r="I42" s="46">
        <v>2146602781</v>
      </c>
      <c r="J42" s="46">
        <v>1509146222</v>
      </c>
      <c r="K42" s="46">
        <v>637456559</v>
      </c>
      <c r="L42" s="46">
        <v>300000000</v>
      </c>
      <c r="M42" s="46">
        <v>3921457</v>
      </c>
      <c r="N42" s="46">
        <v>106750</v>
      </c>
      <c r="O42" s="46">
        <v>3814707</v>
      </c>
      <c r="P42" s="46">
        <v>1000000</v>
      </c>
      <c r="Q42" s="46">
        <v>0</v>
      </c>
      <c r="R42" s="46">
        <v>0</v>
      </c>
      <c r="S42" s="46">
        <v>0</v>
      </c>
      <c r="T42" s="46">
        <v>0</v>
      </c>
      <c r="U42" s="46">
        <v>0</v>
      </c>
    </row>
    <row r="43" spans="1:21" s="19" customFormat="1" ht="11.25" customHeight="1" x14ac:dyDescent="0.2">
      <c r="A43" s="18">
        <v>40</v>
      </c>
      <c r="B43" s="42" t="s">
        <v>41</v>
      </c>
      <c r="C43" s="43" t="s">
        <v>13</v>
      </c>
      <c r="D43" s="43" t="s">
        <v>14</v>
      </c>
      <c r="E43" s="44">
        <v>42400</v>
      </c>
      <c r="F43" s="46">
        <v>7829961</v>
      </c>
      <c r="G43" s="46">
        <v>2821309</v>
      </c>
      <c r="H43" s="46">
        <v>5008652</v>
      </c>
      <c r="I43" s="46">
        <v>25214571</v>
      </c>
      <c r="J43" s="46">
        <v>17063401</v>
      </c>
      <c r="K43" s="46">
        <v>8151170</v>
      </c>
      <c r="L43" s="46">
        <v>5138000</v>
      </c>
      <c r="M43" s="46">
        <v>0</v>
      </c>
      <c r="N43" s="46">
        <v>0</v>
      </c>
      <c r="O43" s="46">
        <v>0</v>
      </c>
      <c r="P43" s="46">
        <v>0</v>
      </c>
      <c r="Q43" s="46">
        <v>0</v>
      </c>
      <c r="R43" s="46">
        <v>0</v>
      </c>
      <c r="S43" s="46">
        <v>0</v>
      </c>
      <c r="T43" s="46">
        <v>0</v>
      </c>
      <c r="U43" s="46">
        <v>0</v>
      </c>
    </row>
    <row r="44" spans="1:21" s="19" customFormat="1" ht="11.25" customHeight="1" x14ac:dyDescent="0.2">
      <c r="A44" s="18">
        <v>41</v>
      </c>
      <c r="B44" s="42" t="s">
        <v>139</v>
      </c>
      <c r="C44" s="43" t="s">
        <v>10</v>
      </c>
      <c r="D44" s="43" t="s">
        <v>14</v>
      </c>
      <c r="E44" s="44">
        <v>42400</v>
      </c>
      <c r="F44" s="46">
        <v>5378508</v>
      </c>
      <c r="G44" s="46">
        <v>1000000</v>
      </c>
      <c r="H44" s="46">
        <v>4378508</v>
      </c>
      <c r="I44" s="46">
        <v>0</v>
      </c>
      <c r="J44" s="46">
        <v>0</v>
      </c>
      <c r="K44" s="46">
        <v>0</v>
      </c>
      <c r="L44" s="46">
        <v>0</v>
      </c>
      <c r="M44" s="46">
        <v>0</v>
      </c>
      <c r="N44" s="46">
        <v>0</v>
      </c>
      <c r="O44" s="46">
        <v>0</v>
      </c>
      <c r="P44" s="46">
        <v>0</v>
      </c>
      <c r="Q44" s="46">
        <v>0</v>
      </c>
      <c r="R44" s="46">
        <v>0</v>
      </c>
      <c r="S44" s="46">
        <v>0</v>
      </c>
      <c r="T44" s="46">
        <v>0</v>
      </c>
      <c r="U44" s="46">
        <v>0</v>
      </c>
    </row>
    <row r="45" spans="1:21" s="19" customFormat="1" ht="11.25" customHeight="1" x14ac:dyDescent="0.2">
      <c r="A45" s="18">
        <v>42</v>
      </c>
      <c r="B45" s="42" t="s">
        <v>42</v>
      </c>
      <c r="C45" s="43" t="s">
        <v>10</v>
      </c>
      <c r="D45" s="43" t="s">
        <v>14</v>
      </c>
      <c r="E45" s="44">
        <v>42400</v>
      </c>
      <c r="F45" s="46">
        <v>561017552</v>
      </c>
      <c r="G45" s="46">
        <v>1494057</v>
      </c>
      <c r="H45" s="46">
        <v>559523495</v>
      </c>
      <c r="I45" s="46">
        <v>0</v>
      </c>
      <c r="J45" s="46">
        <v>0</v>
      </c>
      <c r="K45" s="46">
        <v>0</v>
      </c>
      <c r="L45" s="46">
        <v>0</v>
      </c>
      <c r="M45" s="46">
        <v>0</v>
      </c>
      <c r="N45" s="46">
        <v>0</v>
      </c>
      <c r="O45" s="46">
        <v>0</v>
      </c>
      <c r="P45" s="46">
        <v>0</v>
      </c>
      <c r="Q45" s="46">
        <v>0</v>
      </c>
      <c r="R45" s="46">
        <v>0</v>
      </c>
      <c r="S45" s="46">
        <v>0</v>
      </c>
      <c r="T45" s="46">
        <v>0</v>
      </c>
      <c r="U45" s="46">
        <v>0</v>
      </c>
    </row>
    <row r="46" spans="1:21" s="19" customFormat="1" ht="11.25" customHeight="1" x14ac:dyDescent="0.2">
      <c r="A46" s="18">
        <v>43</v>
      </c>
      <c r="B46" s="42" t="s">
        <v>43</v>
      </c>
      <c r="C46" s="43" t="s">
        <v>92</v>
      </c>
      <c r="D46" s="43" t="s">
        <v>105</v>
      </c>
      <c r="E46" s="44">
        <v>42400</v>
      </c>
      <c r="F46" s="46">
        <v>621139042</v>
      </c>
      <c r="G46" s="46">
        <v>261803612</v>
      </c>
      <c r="H46" s="46">
        <v>359335430</v>
      </c>
      <c r="I46" s="46">
        <v>2684183028</v>
      </c>
      <c r="J46" s="46">
        <v>2484477289</v>
      </c>
      <c r="K46" s="46">
        <v>199705739</v>
      </c>
      <c r="L46" s="46">
        <v>125000000</v>
      </c>
      <c r="M46" s="46">
        <v>959645909</v>
      </c>
      <c r="N46" s="46">
        <v>859110924</v>
      </c>
      <c r="O46" s="46">
        <v>100534985</v>
      </c>
      <c r="P46" s="46">
        <v>70000000</v>
      </c>
      <c r="Q46" s="46">
        <v>32265950</v>
      </c>
      <c r="R46" s="46">
        <v>6715316</v>
      </c>
      <c r="S46" s="46">
        <v>25550634</v>
      </c>
      <c r="T46" s="46">
        <v>15000000</v>
      </c>
      <c r="U46" s="46">
        <v>0</v>
      </c>
    </row>
    <row r="47" spans="1:21" s="19" customFormat="1" ht="11.25" customHeight="1" x14ac:dyDescent="0.2">
      <c r="A47" s="18">
        <v>44</v>
      </c>
      <c r="B47" s="42" t="s">
        <v>65</v>
      </c>
      <c r="C47" s="43" t="s">
        <v>92</v>
      </c>
      <c r="D47" s="43" t="s">
        <v>105</v>
      </c>
      <c r="E47" s="44">
        <v>42400</v>
      </c>
      <c r="F47" s="46">
        <v>10333159733</v>
      </c>
      <c r="G47" s="46">
        <v>1741871520</v>
      </c>
      <c r="H47" s="46">
        <v>8591288213</v>
      </c>
      <c r="I47" s="46">
        <v>13612177669</v>
      </c>
      <c r="J47" s="46">
        <v>13408827397</v>
      </c>
      <c r="K47" s="46">
        <v>203350272</v>
      </c>
      <c r="L47" s="46">
        <v>105000000</v>
      </c>
      <c r="M47" s="46">
        <v>4573132220</v>
      </c>
      <c r="N47" s="46">
        <v>4365086959</v>
      </c>
      <c r="O47" s="46">
        <v>208045261</v>
      </c>
      <c r="P47" s="46">
        <v>105000000</v>
      </c>
      <c r="Q47" s="46">
        <v>9964009500</v>
      </c>
      <c r="R47" s="46">
        <v>9491470750</v>
      </c>
      <c r="S47" s="46">
        <v>472538750</v>
      </c>
      <c r="T47" s="46">
        <v>92000000</v>
      </c>
      <c r="U47" s="46">
        <v>0</v>
      </c>
    </row>
    <row r="48" spans="1:21" s="19" customFormat="1" ht="11.25" customHeight="1" x14ac:dyDescent="0.2">
      <c r="A48" s="18">
        <v>45</v>
      </c>
      <c r="B48" s="42" t="s">
        <v>142</v>
      </c>
      <c r="C48" s="43" t="s">
        <v>13</v>
      </c>
      <c r="D48" s="43" t="s">
        <v>16</v>
      </c>
      <c r="E48" s="44">
        <v>42400</v>
      </c>
      <c r="F48" s="46">
        <v>10630230</v>
      </c>
      <c r="G48" s="46">
        <v>5499152</v>
      </c>
      <c r="H48" s="46">
        <v>5131078</v>
      </c>
      <c r="I48" s="46">
        <v>103283680</v>
      </c>
      <c r="J48" s="46">
        <v>97720255</v>
      </c>
      <c r="K48" s="46">
        <v>5563425</v>
      </c>
      <c r="L48" s="46">
        <v>1000000</v>
      </c>
      <c r="M48" s="46">
        <v>0</v>
      </c>
      <c r="N48" s="46">
        <v>0</v>
      </c>
      <c r="O48" s="46">
        <v>0</v>
      </c>
      <c r="P48" s="46">
        <v>0</v>
      </c>
      <c r="Q48" s="46">
        <v>0</v>
      </c>
      <c r="R48" s="46">
        <v>0</v>
      </c>
      <c r="S48" s="46">
        <v>0</v>
      </c>
      <c r="T48" s="46">
        <v>0</v>
      </c>
      <c r="U48" s="46">
        <v>0</v>
      </c>
    </row>
    <row r="49" spans="1:21" s="19" customFormat="1" ht="11.25" customHeight="1" x14ac:dyDescent="0.2">
      <c r="A49" s="18">
        <v>46</v>
      </c>
      <c r="B49" s="42" t="s">
        <v>44</v>
      </c>
      <c r="C49" s="43" t="s">
        <v>10</v>
      </c>
      <c r="D49" s="43" t="s">
        <v>14</v>
      </c>
      <c r="E49" s="44">
        <v>42400</v>
      </c>
      <c r="F49" s="46">
        <v>24110693</v>
      </c>
      <c r="G49" s="46">
        <v>1500000</v>
      </c>
      <c r="H49" s="46">
        <v>22610693</v>
      </c>
      <c r="I49" s="46">
        <v>0</v>
      </c>
      <c r="J49" s="46">
        <v>0</v>
      </c>
      <c r="K49" s="46">
        <v>0</v>
      </c>
      <c r="L49" s="46">
        <v>0</v>
      </c>
      <c r="M49" s="46">
        <v>0</v>
      </c>
      <c r="N49" s="46">
        <v>0</v>
      </c>
      <c r="O49" s="46">
        <v>0</v>
      </c>
      <c r="P49" s="46">
        <v>0</v>
      </c>
      <c r="Q49" s="46">
        <v>0</v>
      </c>
      <c r="R49" s="46">
        <v>0</v>
      </c>
      <c r="S49" s="46">
        <v>0</v>
      </c>
      <c r="T49" s="46">
        <v>0</v>
      </c>
      <c r="U49" s="46">
        <v>0</v>
      </c>
    </row>
    <row r="50" spans="1:21" s="19" customFormat="1" ht="11.25" customHeight="1" x14ac:dyDescent="0.2">
      <c r="A50" s="18">
        <v>47</v>
      </c>
      <c r="B50" s="42" t="s">
        <v>45</v>
      </c>
      <c r="C50" s="43" t="s">
        <v>10</v>
      </c>
      <c r="D50" s="43" t="s">
        <v>11</v>
      </c>
      <c r="E50" s="44">
        <v>42400</v>
      </c>
      <c r="F50" s="46">
        <v>2527641632</v>
      </c>
      <c r="G50" s="46">
        <v>80613593</v>
      </c>
      <c r="H50" s="46">
        <v>2447028039</v>
      </c>
      <c r="I50" s="46">
        <v>282820326</v>
      </c>
      <c r="J50" s="46">
        <v>190739727</v>
      </c>
      <c r="K50" s="46">
        <v>92080599</v>
      </c>
      <c r="L50" s="46">
        <v>15000000</v>
      </c>
      <c r="M50" s="46">
        <v>16848873</v>
      </c>
      <c r="N50" s="46">
        <v>315531</v>
      </c>
      <c r="O50" s="46">
        <v>16533342</v>
      </c>
      <c r="P50" s="46">
        <v>1000000</v>
      </c>
      <c r="Q50" s="46">
        <v>0</v>
      </c>
      <c r="R50" s="46">
        <v>0</v>
      </c>
      <c r="S50" s="46">
        <v>0</v>
      </c>
      <c r="T50" s="46">
        <v>0</v>
      </c>
      <c r="U50" s="46">
        <v>0</v>
      </c>
    </row>
    <row r="51" spans="1:21" s="19" customFormat="1" ht="11.25" customHeight="1" x14ac:dyDescent="0.2">
      <c r="A51" s="18">
        <v>48</v>
      </c>
      <c r="B51" s="42" t="s">
        <v>46</v>
      </c>
      <c r="C51" s="43" t="s">
        <v>66</v>
      </c>
      <c r="D51" s="43" t="s">
        <v>14</v>
      </c>
      <c r="E51" s="44">
        <v>42400</v>
      </c>
      <c r="F51" s="46">
        <v>95915772</v>
      </c>
      <c r="G51" s="46">
        <v>38897312</v>
      </c>
      <c r="H51" s="46">
        <v>57018460</v>
      </c>
      <c r="I51" s="46">
        <v>0</v>
      </c>
      <c r="J51" s="46">
        <v>0</v>
      </c>
      <c r="K51" s="46">
        <v>0</v>
      </c>
      <c r="L51" s="46">
        <v>0</v>
      </c>
      <c r="M51" s="46">
        <v>0</v>
      </c>
      <c r="N51" s="46">
        <v>0</v>
      </c>
      <c r="O51" s="46">
        <v>0</v>
      </c>
      <c r="P51" s="46">
        <v>0</v>
      </c>
      <c r="Q51" s="46">
        <v>0</v>
      </c>
      <c r="R51" s="46">
        <v>0</v>
      </c>
      <c r="S51" s="46">
        <v>0</v>
      </c>
      <c r="T51" s="46">
        <v>0</v>
      </c>
      <c r="U51" s="46">
        <v>97133939</v>
      </c>
    </row>
    <row r="52" spans="1:21" s="19" customFormat="1" ht="11.25" customHeight="1" x14ac:dyDescent="0.2">
      <c r="A52" s="18">
        <v>49</v>
      </c>
      <c r="B52" s="42" t="s">
        <v>47</v>
      </c>
      <c r="C52" s="43" t="s">
        <v>10</v>
      </c>
      <c r="D52" s="43" t="s">
        <v>14</v>
      </c>
      <c r="E52" s="44">
        <v>42400</v>
      </c>
      <c r="F52" s="46">
        <v>248319591</v>
      </c>
      <c r="G52" s="46">
        <v>6402956</v>
      </c>
      <c r="H52" s="46">
        <v>241916635</v>
      </c>
      <c r="I52" s="46">
        <v>108890357</v>
      </c>
      <c r="J52" s="46">
        <v>78275667</v>
      </c>
      <c r="K52" s="46">
        <v>30614690</v>
      </c>
      <c r="L52" s="46">
        <v>11741350</v>
      </c>
      <c r="M52" s="46">
        <v>4268272</v>
      </c>
      <c r="N52" s="46">
        <v>1394657</v>
      </c>
      <c r="O52" s="46">
        <v>2873615</v>
      </c>
      <c r="P52" s="46">
        <v>209199</v>
      </c>
      <c r="Q52" s="46">
        <v>0</v>
      </c>
      <c r="R52" s="46">
        <v>0</v>
      </c>
      <c r="S52" s="46">
        <v>0</v>
      </c>
      <c r="T52" s="46">
        <v>0</v>
      </c>
      <c r="U52" s="46">
        <v>0</v>
      </c>
    </row>
    <row r="53" spans="1:21" s="19" customFormat="1" ht="11.25" customHeight="1" x14ac:dyDescent="0.2">
      <c r="A53" s="18">
        <v>50</v>
      </c>
      <c r="B53" s="42" t="s">
        <v>143</v>
      </c>
      <c r="C53" s="43" t="s">
        <v>10</v>
      </c>
      <c r="D53" s="43" t="s">
        <v>16</v>
      </c>
      <c r="E53" s="44">
        <v>42400</v>
      </c>
      <c r="F53" s="46">
        <v>34550804</v>
      </c>
      <c r="G53" s="46">
        <v>20000000</v>
      </c>
      <c r="H53" s="46">
        <v>14550804</v>
      </c>
      <c r="I53" s="46">
        <v>187502000</v>
      </c>
      <c r="J53" s="46">
        <v>168203743</v>
      </c>
      <c r="K53" s="46">
        <v>19298257</v>
      </c>
      <c r="L53" s="46">
        <v>8410187</v>
      </c>
      <c r="M53" s="46">
        <v>23183131</v>
      </c>
      <c r="N53" s="46">
        <v>15650191</v>
      </c>
      <c r="O53" s="46">
        <v>7532940</v>
      </c>
      <c r="P53" s="46">
        <v>782510</v>
      </c>
      <c r="Q53" s="46">
        <v>0</v>
      </c>
      <c r="R53" s="46">
        <v>0</v>
      </c>
      <c r="S53" s="46">
        <v>0</v>
      </c>
      <c r="T53" s="46">
        <v>0</v>
      </c>
      <c r="U53" s="46">
        <v>0</v>
      </c>
    </row>
    <row r="54" spans="1:21" s="19" customFormat="1" ht="11.25" customHeight="1" x14ac:dyDescent="0.2">
      <c r="A54" s="18">
        <v>51</v>
      </c>
      <c r="B54" s="42" t="s">
        <v>150</v>
      </c>
      <c r="C54" s="43" t="s">
        <v>10</v>
      </c>
      <c r="D54" s="43" t="s">
        <v>14</v>
      </c>
      <c r="E54" s="44">
        <v>42400</v>
      </c>
      <c r="F54" s="46">
        <v>17658934</v>
      </c>
      <c r="G54" s="46">
        <v>1000000</v>
      </c>
      <c r="H54" s="46">
        <v>16658934</v>
      </c>
      <c r="I54" s="46">
        <v>0</v>
      </c>
      <c r="J54" s="46">
        <v>0</v>
      </c>
      <c r="K54" s="46">
        <v>0</v>
      </c>
      <c r="L54" s="46">
        <v>0</v>
      </c>
      <c r="M54" s="46">
        <v>0</v>
      </c>
      <c r="N54" s="46">
        <v>0</v>
      </c>
      <c r="O54" s="46">
        <v>0</v>
      </c>
      <c r="P54" s="46">
        <v>0</v>
      </c>
      <c r="Q54" s="46">
        <v>0</v>
      </c>
      <c r="R54" s="46">
        <v>0</v>
      </c>
      <c r="S54" s="46">
        <v>0</v>
      </c>
      <c r="T54" s="46">
        <v>0</v>
      </c>
      <c r="U54" s="46">
        <v>0</v>
      </c>
    </row>
    <row r="55" spans="1:21" s="19" customFormat="1" ht="11.25" customHeight="1" x14ac:dyDescent="0.2">
      <c r="A55" s="18">
        <v>52</v>
      </c>
      <c r="B55" s="42" t="s">
        <v>48</v>
      </c>
      <c r="C55" s="43" t="s">
        <v>13</v>
      </c>
      <c r="D55" s="43" t="s">
        <v>16</v>
      </c>
      <c r="E55" s="44">
        <v>42400</v>
      </c>
      <c r="F55" s="46">
        <v>82752271</v>
      </c>
      <c r="G55" s="46">
        <v>15090609</v>
      </c>
      <c r="H55" s="46">
        <v>67661662</v>
      </c>
      <c r="I55" s="46">
        <v>254354000</v>
      </c>
      <c r="J55" s="46">
        <v>210803900</v>
      </c>
      <c r="K55" s="46">
        <v>43550100</v>
      </c>
      <c r="L55" s="46">
        <v>6324100</v>
      </c>
      <c r="M55" s="46">
        <v>33799100</v>
      </c>
      <c r="N55" s="46">
        <v>11135900</v>
      </c>
      <c r="O55" s="46">
        <v>22663200</v>
      </c>
      <c r="P55" s="46">
        <v>334100</v>
      </c>
      <c r="Q55" s="46">
        <v>0</v>
      </c>
      <c r="R55" s="46">
        <v>0</v>
      </c>
      <c r="S55" s="46">
        <v>0</v>
      </c>
      <c r="T55" s="46">
        <v>0</v>
      </c>
      <c r="U55" s="46">
        <v>0</v>
      </c>
    </row>
    <row r="56" spans="1:21" s="19" customFormat="1" ht="11.25" customHeight="1" x14ac:dyDescent="0.2">
      <c r="A56" s="18">
        <v>53</v>
      </c>
      <c r="B56" s="42" t="s">
        <v>61</v>
      </c>
      <c r="C56" s="43" t="s">
        <v>10</v>
      </c>
      <c r="D56" s="43" t="s">
        <v>16</v>
      </c>
      <c r="E56" s="44">
        <v>42400</v>
      </c>
      <c r="F56" s="46">
        <v>1665542973</v>
      </c>
      <c r="G56" s="46">
        <v>220928843</v>
      </c>
      <c r="H56" s="46">
        <v>1444614130</v>
      </c>
      <c r="I56" s="46">
        <v>2130529467</v>
      </c>
      <c r="J56" s="46">
        <v>1927928617</v>
      </c>
      <c r="K56" s="46">
        <v>202600850</v>
      </c>
      <c r="L56" s="46">
        <v>120000000</v>
      </c>
      <c r="M56" s="46">
        <v>181089826</v>
      </c>
      <c r="N56" s="46">
        <v>140054001</v>
      </c>
      <c r="O56" s="46">
        <v>41035825</v>
      </c>
      <c r="P56" s="46">
        <v>20000000</v>
      </c>
      <c r="Q56" s="46">
        <v>884255945</v>
      </c>
      <c r="R56" s="46">
        <v>662317462</v>
      </c>
      <c r="S56" s="46">
        <v>221938483</v>
      </c>
      <c r="T56" s="46">
        <v>80000000</v>
      </c>
      <c r="U56" s="46">
        <v>0</v>
      </c>
    </row>
    <row r="57" spans="1:21" s="19" customFormat="1" ht="11.25" customHeight="1" x14ac:dyDescent="0.2">
      <c r="A57" s="18">
        <v>54</v>
      </c>
      <c r="B57" s="42" t="s">
        <v>49</v>
      </c>
      <c r="C57" s="43" t="s">
        <v>10</v>
      </c>
      <c r="D57" s="43" t="s">
        <v>11</v>
      </c>
      <c r="E57" s="44">
        <v>42400</v>
      </c>
      <c r="F57" s="46">
        <v>3684079207</v>
      </c>
      <c r="G57" s="46">
        <v>114210740</v>
      </c>
      <c r="H57" s="46">
        <v>3569868467</v>
      </c>
      <c r="I57" s="46">
        <v>1556358719</v>
      </c>
      <c r="J57" s="46">
        <v>1370446812</v>
      </c>
      <c r="K57" s="46">
        <v>185911907</v>
      </c>
      <c r="L57" s="46">
        <v>125000000</v>
      </c>
      <c r="M57" s="46">
        <v>143493497</v>
      </c>
      <c r="N57" s="46">
        <v>18571105</v>
      </c>
      <c r="O57" s="46">
        <v>124922392</v>
      </c>
      <c r="P57" s="46">
        <v>100000000</v>
      </c>
      <c r="Q57" s="46">
        <v>0</v>
      </c>
      <c r="R57" s="46">
        <v>0</v>
      </c>
      <c r="S57" s="46">
        <v>0</v>
      </c>
      <c r="T57" s="46">
        <v>0</v>
      </c>
      <c r="U57" s="46">
        <v>0</v>
      </c>
    </row>
    <row r="58" spans="1:21" s="19" customFormat="1" ht="11.25" customHeight="1" x14ac:dyDescent="0.2">
      <c r="A58" s="18">
        <v>55</v>
      </c>
      <c r="B58" s="42" t="s">
        <v>50</v>
      </c>
      <c r="C58" s="43" t="s">
        <v>95</v>
      </c>
      <c r="D58" s="43" t="s">
        <v>105</v>
      </c>
      <c r="E58" s="44">
        <v>42400</v>
      </c>
      <c r="F58" s="46">
        <v>199769393</v>
      </c>
      <c r="G58" s="46">
        <v>141355429</v>
      </c>
      <c r="H58" s="46">
        <v>58413964</v>
      </c>
      <c r="I58" s="46">
        <v>3889566968</v>
      </c>
      <c r="J58" s="46">
        <v>3803194818</v>
      </c>
      <c r="K58" s="46">
        <v>86372150</v>
      </c>
      <c r="L58" s="46">
        <v>50000000</v>
      </c>
      <c r="M58" s="46">
        <v>243843917</v>
      </c>
      <c r="N58" s="46">
        <v>219144567</v>
      </c>
      <c r="O58" s="46">
        <v>24699350</v>
      </c>
      <c r="P58" s="46">
        <v>20000000</v>
      </c>
      <c r="Q58" s="46">
        <v>0</v>
      </c>
      <c r="R58" s="46">
        <v>0</v>
      </c>
      <c r="S58" s="46">
        <v>0</v>
      </c>
      <c r="T58" s="46">
        <v>0</v>
      </c>
      <c r="U58" s="46">
        <v>0</v>
      </c>
    </row>
    <row r="59" spans="1:21" s="19" customFormat="1" ht="11.25" customHeight="1" x14ac:dyDescent="0.2">
      <c r="A59" s="18">
        <v>56</v>
      </c>
      <c r="B59" s="42" t="s">
        <v>51</v>
      </c>
      <c r="C59" s="43" t="s">
        <v>13</v>
      </c>
      <c r="D59" s="43" t="s">
        <v>16</v>
      </c>
      <c r="E59" s="44">
        <v>42400</v>
      </c>
      <c r="F59" s="46">
        <v>72456957</v>
      </c>
      <c r="G59" s="46">
        <v>49823400</v>
      </c>
      <c r="H59" s="46">
        <v>22633557</v>
      </c>
      <c r="I59" s="46">
        <v>1260795605</v>
      </c>
      <c r="J59" s="46">
        <v>1235669969</v>
      </c>
      <c r="K59" s="46">
        <v>25125636</v>
      </c>
      <c r="L59" s="46">
        <v>18000000</v>
      </c>
      <c r="M59" s="46">
        <v>29401761</v>
      </c>
      <c r="N59" s="46">
        <v>17559503</v>
      </c>
      <c r="O59" s="46">
        <v>11842258</v>
      </c>
      <c r="P59" s="46">
        <v>8000000</v>
      </c>
      <c r="Q59" s="46">
        <v>0</v>
      </c>
      <c r="R59" s="46">
        <v>0</v>
      </c>
      <c r="S59" s="46">
        <v>0</v>
      </c>
      <c r="T59" s="46">
        <v>0</v>
      </c>
      <c r="U59" s="46">
        <v>0</v>
      </c>
    </row>
    <row r="60" spans="1:21" s="19" customFormat="1" ht="11.25" customHeight="1" x14ac:dyDescent="0.2">
      <c r="A60" s="18">
        <v>57</v>
      </c>
      <c r="B60" s="42" t="s">
        <v>52</v>
      </c>
      <c r="C60" s="43" t="s">
        <v>10</v>
      </c>
      <c r="D60" s="43" t="s">
        <v>14</v>
      </c>
      <c r="E60" s="44">
        <v>42400</v>
      </c>
      <c r="F60" s="46">
        <v>203201836</v>
      </c>
      <c r="G60" s="46">
        <v>27333860</v>
      </c>
      <c r="H60" s="46">
        <v>175867976</v>
      </c>
      <c r="I60" s="46">
        <v>0</v>
      </c>
      <c r="J60" s="46">
        <v>0</v>
      </c>
      <c r="K60" s="46">
        <v>0</v>
      </c>
      <c r="L60" s="46">
        <v>0</v>
      </c>
      <c r="M60" s="46">
        <v>0</v>
      </c>
      <c r="N60" s="46">
        <v>0</v>
      </c>
      <c r="O60" s="46">
        <v>0</v>
      </c>
      <c r="P60" s="46">
        <v>0</v>
      </c>
      <c r="Q60" s="46">
        <v>0</v>
      </c>
      <c r="R60" s="46">
        <v>0</v>
      </c>
      <c r="S60" s="46">
        <v>0</v>
      </c>
      <c r="T60" s="46">
        <v>0</v>
      </c>
      <c r="U60" s="46">
        <v>0</v>
      </c>
    </row>
    <row r="61" spans="1:21" s="19" customFormat="1" ht="11.25" customHeight="1" x14ac:dyDescent="0.2">
      <c r="A61" s="18">
        <v>58</v>
      </c>
      <c r="B61" s="42" t="s">
        <v>53</v>
      </c>
      <c r="C61" s="43" t="s">
        <v>10</v>
      </c>
      <c r="D61" s="43" t="s">
        <v>19</v>
      </c>
      <c r="E61" s="44">
        <v>42400</v>
      </c>
      <c r="F61" s="46">
        <v>415862594</v>
      </c>
      <c r="G61" s="46">
        <v>13544482</v>
      </c>
      <c r="H61" s="46">
        <v>402318112</v>
      </c>
      <c r="I61" s="46">
        <v>391887135</v>
      </c>
      <c r="J61" s="46">
        <v>386939851</v>
      </c>
      <c r="K61" s="46">
        <v>4947284</v>
      </c>
      <c r="L61" s="46">
        <v>4000000</v>
      </c>
      <c r="M61" s="46">
        <v>0</v>
      </c>
      <c r="N61" s="46">
        <v>0</v>
      </c>
      <c r="O61" s="46">
        <v>0</v>
      </c>
      <c r="P61" s="46">
        <v>0</v>
      </c>
      <c r="Q61" s="46">
        <v>0</v>
      </c>
      <c r="R61" s="46">
        <v>0</v>
      </c>
      <c r="S61" s="46">
        <v>0</v>
      </c>
      <c r="T61" s="46">
        <v>0</v>
      </c>
      <c r="U61" s="46">
        <v>0</v>
      </c>
    </row>
    <row r="62" spans="1:21" s="19" customFormat="1" ht="11.25" customHeight="1" x14ac:dyDescent="0.2">
      <c r="A62" s="18">
        <v>59</v>
      </c>
      <c r="B62" s="42" t="s">
        <v>152</v>
      </c>
      <c r="C62" s="43" t="s">
        <v>10</v>
      </c>
      <c r="D62" s="43" t="s">
        <v>16</v>
      </c>
      <c r="E62" s="44">
        <v>42400</v>
      </c>
      <c r="F62" s="46">
        <v>535940692</v>
      </c>
      <c r="G62" s="46">
        <v>38728789</v>
      </c>
      <c r="H62" s="46">
        <v>497211903</v>
      </c>
      <c r="I62" s="46">
        <v>0</v>
      </c>
      <c r="J62" s="46">
        <v>0</v>
      </c>
      <c r="K62" s="46">
        <v>0</v>
      </c>
      <c r="L62" s="46">
        <v>0</v>
      </c>
      <c r="M62" s="46">
        <v>0</v>
      </c>
      <c r="N62" s="46">
        <v>0</v>
      </c>
      <c r="O62" s="46">
        <v>0</v>
      </c>
      <c r="P62" s="46">
        <v>0</v>
      </c>
      <c r="Q62" s="46">
        <v>0</v>
      </c>
      <c r="R62" s="46">
        <v>0</v>
      </c>
      <c r="S62" s="46">
        <v>0</v>
      </c>
      <c r="T62" s="46">
        <v>0</v>
      </c>
      <c r="U62" s="46">
        <v>0</v>
      </c>
    </row>
    <row r="63" spans="1:21" s="19" customFormat="1" ht="11.25" customHeight="1" x14ac:dyDescent="0.2">
      <c r="A63" s="18">
        <v>60</v>
      </c>
      <c r="B63" s="42" t="s">
        <v>147</v>
      </c>
      <c r="C63" s="43" t="s">
        <v>10</v>
      </c>
      <c r="D63" s="43" t="s">
        <v>16</v>
      </c>
      <c r="E63" s="44">
        <v>42400</v>
      </c>
      <c r="F63" s="46">
        <v>3902561039</v>
      </c>
      <c r="G63" s="46">
        <v>1244011130</v>
      </c>
      <c r="H63" s="46">
        <v>2658549909</v>
      </c>
      <c r="I63" s="46">
        <v>15097061237</v>
      </c>
      <c r="J63" s="46">
        <v>14220540551</v>
      </c>
      <c r="K63" s="46">
        <v>876520686</v>
      </c>
      <c r="L63" s="46">
        <v>500000000</v>
      </c>
      <c r="M63" s="46">
        <v>3985595335</v>
      </c>
      <c r="N63" s="46">
        <v>3586179213</v>
      </c>
      <c r="O63" s="46">
        <v>399416122</v>
      </c>
      <c r="P63" s="46">
        <v>255000000</v>
      </c>
      <c r="Q63" s="46">
        <v>423432694</v>
      </c>
      <c r="R63" s="46">
        <v>247542247</v>
      </c>
      <c r="S63" s="46">
        <v>175890447</v>
      </c>
      <c r="T63" s="46">
        <v>75000000</v>
      </c>
      <c r="U63" s="46">
        <v>0</v>
      </c>
    </row>
    <row r="64" spans="1:21" s="19" customFormat="1" ht="11.25" customHeight="1" x14ac:dyDescent="0.2">
      <c r="A64" s="18">
        <v>61</v>
      </c>
      <c r="B64" s="42" t="s">
        <v>54</v>
      </c>
      <c r="C64" s="43" t="s">
        <v>10</v>
      </c>
      <c r="D64" s="43" t="s">
        <v>16</v>
      </c>
      <c r="E64" s="44">
        <v>42400</v>
      </c>
      <c r="F64" s="46">
        <v>582440509</v>
      </c>
      <c r="G64" s="46">
        <v>35413489</v>
      </c>
      <c r="H64" s="46">
        <v>547027020</v>
      </c>
      <c r="I64" s="46">
        <v>534012710</v>
      </c>
      <c r="J64" s="46">
        <v>409284551</v>
      </c>
      <c r="K64" s="46">
        <v>124728159</v>
      </c>
      <c r="L64" s="46">
        <v>20464228</v>
      </c>
      <c r="M64" s="46">
        <v>58414033</v>
      </c>
      <c r="N64" s="46">
        <v>10250643</v>
      </c>
      <c r="O64" s="46">
        <v>48163390</v>
      </c>
      <c r="P64" s="46">
        <v>15000000</v>
      </c>
      <c r="Q64" s="46">
        <v>0</v>
      </c>
      <c r="R64" s="46">
        <v>0</v>
      </c>
      <c r="S64" s="46">
        <v>0</v>
      </c>
      <c r="T64" s="46">
        <v>0</v>
      </c>
      <c r="U64" s="46">
        <v>0</v>
      </c>
    </row>
    <row r="65" spans="1:21" s="19" customFormat="1" ht="11.25" customHeight="1" x14ac:dyDescent="0.2">
      <c r="A65" s="18">
        <v>62</v>
      </c>
      <c r="B65" s="42" t="s">
        <v>63</v>
      </c>
      <c r="C65" s="43" t="s">
        <v>13</v>
      </c>
      <c r="D65" s="43" t="s">
        <v>16</v>
      </c>
      <c r="E65" s="44">
        <v>42400</v>
      </c>
      <c r="F65" s="46">
        <v>23402389</v>
      </c>
      <c r="G65" s="46">
        <v>9344828</v>
      </c>
      <c r="H65" s="46">
        <v>14057561</v>
      </c>
      <c r="I65" s="46">
        <v>275564082</v>
      </c>
      <c r="J65" s="46">
        <v>259075721</v>
      </c>
      <c r="K65" s="46">
        <v>16488361</v>
      </c>
      <c r="L65" s="46">
        <v>2000000</v>
      </c>
      <c r="M65" s="46">
        <v>37794257</v>
      </c>
      <c r="N65" s="46">
        <v>31315480</v>
      </c>
      <c r="O65" s="46">
        <v>6478777</v>
      </c>
      <c r="P65" s="46">
        <v>300000</v>
      </c>
      <c r="Q65" s="46">
        <v>0</v>
      </c>
      <c r="R65" s="46">
        <v>0</v>
      </c>
      <c r="S65" s="46">
        <v>0</v>
      </c>
      <c r="T65" s="46">
        <v>0</v>
      </c>
      <c r="U65" s="46">
        <v>0</v>
      </c>
    </row>
    <row r="66" spans="1:21" s="19" customFormat="1" ht="11.25" customHeight="1" x14ac:dyDescent="0.2">
      <c r="A66" s="18">
        <v>63</v>
      </c>
      <c r="B66" s="42" t="s">
        <v>146</v>
      </c>
      <c r="C66" s="43" t="s">
        <v>13</v>
      </c>
      <c r="D66" s="43" t="s">
        <v>14</v>
      </c>
      <c r="E66" s="44">
        <v>42400</v>
      </c>
      <c r="F66" s="46">
        <v>97752518</v>
      </c>
      <c r="G66" s="46">
        <v>12686928</v>
      </c>
      <c r="H66" s="46">
        <v>85065590</v>
      </c>
      <c r="I66" s="46">
        <v>241353227</v>
      </c>
      <c r="J66" s="46">
        <v>177228589</v>
      </c>
      <c r="K66" s="46">
        <v>64124638</v>
      </c>
      <c r="L66" s="46">
        <v>18000000</v>
      </c>
      <c r="M66" s="46">
        <v>0</v>
      </c>
      <c r="N66" s="46">
        <v>0</v>
      </c>
      <c r="O66" s="46">
        <v>0</v>
      </c>
      <c r="P66" s="46">
        <v>0</v>
      </c>
      <c r="Q66" s="46">
        <v>0</v>
      </c>
      <c r="R66" s="46">
        <v>0</v>
      </c>
      <c r="S66" s="46">
        <v>0</v>
      </c>
      <c r="T66" s="46">
        <v>0</v>
      </c>
      <c r="U66" s="46">
        <v>0</v>
      </c>
    </row>
    <row r="67" spans="1:21" s="19" customFormat="1" ht="11.25" customHeight="1" x14ac:dyDescent="0.2">
      <c r="A67" s="18">
        <v>64</v>
      </c>
      <c r="B67" s="42" t="s">
        <v>55</v>
      </c>
      <c r="C67" s="43" t="s">
        <v>10</v>
      </c>
      <c r="D67" s="43" t="s">
        <v>16</v>
      </c>
      <c r="E67" s="44">
        <v>42400</v>
      </c>
      <c r="F67" s="46">
        <v>66989202</v>
      </c>
      <c r="G67" s="46">
        <v>3674247</v>
      </c>
      <c r="H67" s="46">
        <v>63314955</v>
      </c>
      <c r="I67" s="46">
        <v>518926030</v>
      </c>
      <c r="J67" s="46">
        <v>507002792</v>
      </c>
      <c r="K67" s="46">
        <v>11923238</v>
      </c>
      <c r="L67" s="46">
        <v>9000000</v>
      </c>
      <c r="M67" s="46">
        <v>21331737</v>
      </c>
      <c r="N67" s="46">
        <v>19883887</v>
      </c>
      <c r="O67" s="46">
        <v>1447850</v>
      </c>
      <c r="P67" s="46">
        <v>800000</v>
      </c>
      <c r="Q67" s="46">
        <v>0</v>
      </c>
      <c r="R67" s="46">
        <v>0</v>
      </c>
      <c r="S67" s="46">
        <v>0</v>
      </c>
      <c r="T67" s="46">
        <v>0</v>
      </c>
      <c r="U67" s="46">
        <v>0</v>
      </c>
    </row>
    <row r="68" spans="1:21" s="19" customFormat="1" ht="11.25" customHeight="1" x14ac:dyDescent="0.2">
      <c r="A68" s="18">
        <v>65</v>
      </c>
      <c r="B68" s="42" t="s">
        <v>154</v>
      </c>
      <c r="C68" s="43" t="s">
        <v>13</v>
      </c>
      <c r="D68" s="43" t="s">
        <v>14</v>
      </c>
      <c r="E68" s="44">
        <v>42400</v>
      </c>
      <c r="F68" s="46">
        <v>1544116</v>
      </c>
      <c r="G68" s="46">
        <v>1000000</v>
      </c>
      <c r="H68" s="46">
        <v>544116</v>
      </c>
      <c r="I68" s="46">
        <v>0</v>
      </c>
      <c r="J68" s="46">
        <v>0</v>
      </c>
      <c r="K68" s="46">
        <v>0</v>
      </c>
      <c r="L68" s="46">
        <v>0</v>
      </c>
      <c r="M68" s="46">
        <v>0</v>
      </c>
      <c r="N68" s="46">
        <v>0</v>
      </c>
      <c r="O68" s="46">
        <v>0</v>
      </c>
      <c r="P68" s="46">
        <v>0</v>
      </c>
      <c r="Q68" s="46">
        <v>0</v>
      </c>
      <c r="R68" s="46">
        <v>0</v>
      </c>
      <c r="S68" s="46">
        <v>0</v>
      </c>
      <c r="T68" s="46">
        <v>0</v>
      </c>
      <c r="U68" s="46">
        <v>0</v>
      </c>
    </row>
    <row r="69" spans="1:21" s="19" customFormat="1" ht="11.25" customHeight="1" x14ac:dyDescent="0.2">
      <c r="A69" s="18">
        <v>66</v>
      </c>
      <c r="B69" s="42" t="s">
        <v>56</v>
      </c>
      <c r="C69" s="43" t="s">
        <v>10</v>
      </c>
      <c r="D69" s="43" t="s">
        <v>14</v>
      </c>
      <c r="E69" s="44">
        <v>42400</v>
      </c>
      <c r="F69" s="46">
        <v>1301620536</v>
      </c>
      <c r="G69" s="46">
        <v>105047253</v>
      </c>
      <c r="H69" s="46">
        <v>1196573283</v>
      </c>
      <c r="I69" s="46">
        <v>174231268</v>
      </c>
      <c r="J69" s="46">
        <v>98261746</v>
      </c>
      <c r="K69" s="46">
        <v>75969522</v>
      </c>
      <c r="L69" s="46">
        <v>22000000</v>
      </c>
      <c r="M69" s="46">
        <v>26129828</v>
      </c>
      <c r="N69" s="46">
        <v>3914891</v>
      </c>
      <c r="O69" s="46">
        <v>22214937</v>
      </c>
      <c r="P69" s="46">
        <v>15000000</v>
      </c>
      <c r="Q69" s="46">
        <v>0</v>
      </c>
      <c r="R69" s="46">
        <v>0</v>
      </c>
      <c r="S69" s="46">
        <v>0</v>
      </c>
      <c r="T69" s="46">
        <v>0</v>
      </c>
      <c r="U69" s="46">
        <v>0</v>
      </c>
    </row>
    <row r="70" spans="1:21" x14ac:dyDescent="0.2">
      <c r="A70" s="18">
        <v>67</v>
      </c>
      <c r="B70" s="42" t="s">
        <v>57</v>
      </c>
      <c r="C70" s="43" t="s">
        <v>10</v>
      </c>
      <c r="D70" s="43" t="s">
        <v>11</v>
      </c>
      <c r="E70" s="44">
        <v>42400</v>
      </c>
      <c r="F70" s="46">
        <v>5929862437</v>
      </c>
      <c r="G70" s="46">
        <v>1108167105</v>
      </c>
      <c r="H70" s="46">
        <v>4821695332</v>
      </c>
      <c r="I70" s="46">
        <v>10413967904</v>
      </c>
      <c r="J70" s="46">
        <v>9849412596</v>
      </c>
      <c r="K70" s="46">
        <v>564555308</v>
      </c>
      <c r="L70" s="46">
        <v>425000000</v>
      </c>
      <c r="M70" s="46">
        <v>4898037059</v>
      </c>
      <c r="N70" s="46">
        <v>4453422602</v>
      </c>
      <c r="O70" s="46">
        <v>444614457</v>
      </c>
      <c r="P70" s="46">
        <v>300000000</v>
      </c>
      <c r="Q70" s="46">
        <v>1869445129</v>
      </c>
      <c r="R70" s="46">
        <v>1580448821</v>
      </c>
      <c r="S70" s="46">
        <v>288996308</v>
      </c>
      <c r="T70" s="46">
        <v>200000000</v>
      </c>
      <c r="U70" s="46">
        <v>0</v>
      </c>
    </row>
    <row r="71" spans="1:21" x14ac:dyDescent="0.2">
      <c r="A71" s="18">
        <v>68</v>
      </c>
      <c r="B71" s="42" t="s">
        <v>148</v>
      </c>
      <c r="C71" s="43" t="s">
        <v>13</v>
      </c>
      <c r="D71" s="43" t="s">
        <v>14</v>
      </c>
      <c r="E71" s="44">
        <v>42400</v>
      </c>
      <c r="F71" s="46">
        <v>7947205</v>
      </c>
      <c r="G71" s="46">
        <v>1000000</v>
      </c>
      <c r="H71" s="46">
        <v>6947205</v>
      </c>
      <c r="I71" s="46">
        <v>0</v>
      </c>
      <c r="J71" s="46">
        <v>0</v>
      </c>
      <c r="K71" s="46">
        <v>0</v>
      </c>
      <c r="L71" s="46">
        <v>0</v>
      </c>
      <c r="M71" s="46">
        <v>0</v>
      </c>
      <c r="N71" s="46">
        <v>0</v>
      </c>
      <c r="O71" s="46">
        <v>0</v>
      </c>
      <c r="P71" s="46">
        <v>0</v>
      </c>
      <c r="Q71" s="46">
        <v>0</v>
      </c>
      <c r="R71" s="46">
        <v>0</v>
      </c>
      <c r="S71" s="46">
        <v>0</v>
      </c>
      <c r="T71" s="46">
        <v>0</v>
      </c>
      <c r="U71" s="46">
        <v>0</v>
      </c>
    </row>
    <row r="72" spans="1:21" x14ac:dyDescent="0.2">
      <c r="A72" s="18">
        <v>69</v>
      </c>
      <c r="B72" s="42" t="s">
        <v>141</v>
      </c>
      <c r="C72" s="43" t="s">
        <v>10</v>
      </c>
      <c r="D72" s="43" t="s">
        <v>11</v>
      </c>
      <c r="E72" s="44">
        <v>42400</v>
      </c>
      <c r="F72" s="46">
        <v>143922873</v>
      </c>
      <c r="G72" s="46">
        <v>21659707</v>
      </c>
      <c r="H72" s="46">
        <v>122263166</v>
      </c>
      <c r="I72" s="46">
        <v>658004115</v>
      </c>
      <c r="J72" s="46">
        <v>631439590</v>
      </c>
      <c r="K72" s="46">
        <v>26564525</v>
      </c>
      <c r="L72" s="46">
        <v>13000000</v>
      </c>
      <c r="M72" s="46">
        <v>25396250</v>
      </c>
      <c r="N72" s="46">
        <v>21556304</v>
      </c>
      <c r="O72" s="46">
        <v>3839946</v>
      </c>
      <c r="P72" s="46">
        <v>1000000</v>
      </c>
      <c r="Q72" s="46">
        <v>0</v>
      </c>
      <c r="R72" s="46">
        <v>0</v>
      </c>
      <c r="S72" s="46">
        <v>0</v>
      </c>
      <c r="T72" s="46">
        <v>0</v>
      </c>
      <c r="U72" s="46">
        <v>4319433</v>
      </c>
    </row>
    <row r="73" spans="1:21" x14ac:dyDescent="0.2">
      <c r="A73" s="18">
        <v>70</v>
      </c>
      <c r="B73" s="42" t="s">
        <v>58</v>
      </c>
      <c r="C73" s="43" t="s">
        <v>10</v>
      </c>
      <c r="D73" s="43" t="s">
        <v>16</v>
      </c>
      <c r="E73" s="44">
        <v>42400</v>
      </c>
      <c r="F73" s="46">
        <v>3295206745</v>
      </c>
      <c r="G73" s="46">
        <v>723506966</v>
      </c>
      <c r="H73" s="46">
        <v>2571699779</v>
      </c>
      <c r="I73" s="46">
        <v>2680046925</v>
      </c>
      <c r="J73" s="46">
        <v>2350881830</v>
      </c>
      <c r="K73" s="46">
        <v>329165095</v>
      </c>
      <c r="L73" s="46">
        <v>200000000</v>
      </c>
      <c r="M73" s="46">
        <v>619112347</v>
      </c>
      <c r="N73" s="46">
        <v>356483106</v>
      </c>
      <c r="O73" s="46">
        <v>262629241</v>
      </c>
      <c r="P73" s="46">
        <v>30000000</v>
      </c>
      <c r="Q73" s="46">
        <v>6386553451</v>
      </c>
      <c r="R73" s="46">
        <v>5617894689</v>
      </c>
      <c r="S73" s="46">
        <v>768658762</v>
      </c>
      <c r="T73" s="46">
        <v>450000000</v>
      </c>
      <c r="U73" s="46">
        <v>0</v>
      </c>
    </row>
    <row r="74" spans="1:21" x14ac:dyDescent="0.2">
      <c r="A74" s="18">
        <v>71</v>
      </c>
      <c r="B74" s="42" t="s">
        <v>90</v>
      </c>
      <c r="C74" s="43" t="s">
        <v>10</v>
      </c>
      <c r="D74" s="43" t="s">
        <v>14</v>
      </c>
      <c r="E74" s="44">
        <v>42400</v>
      </c>
      <c r="F74" s="46">
        <v>5793456</v>
      </c>
      <c r="G74" s="46">
        <v>1000000</v>
      </c>
      <c r="H74" s="46">
        <v>4793456</v>
      </c>
      <c r="I74" s="46">
        <v>12306</v>
      </c>
      <c r="J74" s="46">
        <v>0</v>
      </c>
      <c r="K74" s="46">
        <v>12306</v>
      </c>
      <c r="L74" s="46">
        <v>5000</v>
      </c>
      <c r="M74" s="46">
        <v>0</v>
      </c>
      <c r="N74" s="46">
        <v>0</v>
      </c>
      <c r="O74" s="46">
        <v>0</v>
      </c>
      <c r="P74" s="46">
        <v>0</v>
      </c>
      <c r="Q74" s="46">
        <v>0</v>
      </c>
      <c r="R74" s="46">
        <v>0</v>
      </c>
      <c r="S74" s="46">
        <v>0</v>
      </c>
      <c r="T74" s="46">
        <v>0</v>
      </c>
      <c r="U74" s="46">
        <v>0</v>
      </c>
    </row>
    <row r="75" spans="1:21" x14ac:dyDescent="0.2">
      <c r="A75" s="18">
        <v>72</v>
      </c>
      <c r="B75" s="42" t="s">
        <v>59</v>
      </c>
      <c r="C75" s="43" t="s">
        <v>13</v>
      </c>
      <c r="D75" s="43" t="s">
        <v>14</v>
      </c>
      <c r="E75" s="44">
        <v>42400</v>
      </c>
      <c r="F75" s="46">
        <v>4911345</v>
      </c>
      <c r="G75" s="46">
        <v>1000000</v>
      </c>
      <c r="H75" s="46">
        <v>3911345</v>
      </c>
      <c r="I75" s="46">
        <v>40960212</v>
      </c>
      <c r="J75" s="46">
        <v>36873858</v>
      </c>
      <c r="K75" s="46">
        <v>4086354</v>
      </c>
      <c r="L75" s="46">
        <v>2000000</v>
      </c>
      <c r="M75" s="46">
        <v>2162653</v>
      </c>
      <c r="N75" s="46">
        <v>1622448</v>
      </c>
      <c r="O75" s="46">
        <v>540205</v>
      </c>
      <c r="P75" s="46">
        <v>200000</v>
      </c>
      <c r="Q75" s="46">
        <v>0</v>
      </c>
      <c r="R75" s="46">
        <v>0</v>
      </c>
      <c r="S75" s="46">
        <v>0</v>
      </c>
      <c r="T75" s="46">
        <v>0</v>
      </c>
      <c r="U75" s="46">
        <v>0</v>
      </c>
    </row>
    <row r="76" spans="1:21" x14ac:dyDescent="0.2">
      <c r="A76" s="18"/>
      <c r="B76" s="20"/>
      <c r="C76" s="21"/>
      <c r="E76" s="22"/>
      <c r="F76" s="14"/>
      <c r="G76" s="14"/>
      <c r="H76" s="14"/>
      <c r="I76" s="23"/>
      <c r="J76" s="23"/>
      <c r="K76" s="23"/>
      <c r="L76" s="23"/>
      <c r="M76" s="23"/>
      <c r="N76" s="23"/>
      <c r="O76" s="23"/>
      <c r="P76" s="23"/>
      <c r="Q76" s="23"/>
      <c r="R76" s="23"/>
      <c r="S76" s="23"/>
      <c r="T76" s="23"/>
      <c r="U76" s="23"/>
    </row>
    <row r="77" spans="1:21" ht="12" thickBot="1" x14ac:dyDescent="0.25">
      <c r="A77" s="18"/>
      <c r="B77" s="24" t="s">
        <v>0</v>
      </c>
      <c r="C77" s="21"/>
      <c r="F77" s="14"/>
      <c r="G77" s="14"/>
      <c r="H77" s="14"/>
      <c r="I77" s="25">
        <f t="shared" ref="I77:U77" si="0">SUM(I4:I75)</f>
        <v>167076080931</v>
      </c>
      <c r="J77" s="25">
        <f t="shared" si="0"/>
        <v>155606180244</v>
      </c>
      <c r="K77" s="25">
        <f t="shared" si="0"/>
        <v>11469900687</v>
      </c>
      <c r="L77" s="25">
        <f t="shared" si="0"/>
        <v>6663512183</v>
      </c>
      <c r="M77" s="25">
        <f t="shared" si="0"/>
        <v>47112353743</v>
      </c>
      <c r="N77" s="25">
        <f t="shared" si="0"/>
        <v>42356531555</v>
      </c>
      <c r="O77" s="25">
        <f t="shared" si="0"/>
        <v>4755822188</v>
      </c>
      <c r="P77" s="25">
        <f t="shared" si="0"/>
        <v>2723587295</v>
      </c>
      <c r="Q77" s="25">
        <f t="shared" si="0"/>
        <v>64082115171</v>
      </c>
      <c r="R77" s="25">
        <f t="shared" si="0"/>
        <v>57787607805</v>
      </c>
      <c r="S77" s="25">
        <f t="shared" si="0"/>
        <v>6294507366</v>
      </c>
      <c r="T77" s="25">
        <f t="shared" si="0"/>
        <v>3331536859</v>
      </c>
      <c r="U77" s="25">
        <f t="shared" si="0"/>
        <v>499339084</v>
      </c>
    </row>
    <row r="78" spans="1:21" ht="12" thickTop="1" x14ac:dyDescent="0.2">
      <c r="A78" s="18"/>
      <c r="B78" s="24"/>
      <c r="C78" s="21"/>
      <c r="F78" s="26"/>
      <c r="G78" s="26"/>
      <c r="H78" s="26"/>
      <c r="I78" s="27"/>
      <c r="J78" s="27"/>
      <c r="K78" s="27"/>
      <c r="L78" s="27"/>
      <c r="M78" s="27"/>
      <c r="N78" s="27"/>
      <c r="O78" s="27"/>
      <c r="P78" s="27"/>
      <c r="Q78" s="27"/>
      <c r="R78" s="27"/>
      <c r="S78" s="27"/>
      <c r="T78" s="27"/>
      <c r="U78" s="27"/>
    </row>
    <row r="79" spans="1:21" ht="11.25" customHeight="1" x14ac:dyDescent="0.2">
      <c r="B79" s="24" t="s">
        <v>155</v>
      </c>
      <c r="C79" s="13">
        <v>72</v>
      </c>
      <c r="D79" s="28"/>
      <c r="I79" s="7"/>
      <c r="J79" s="30"/>
      <c r="K79" s="30"/>
      <c r="L79" s="30"/>
      <c r="M79" s="30"/>
      <c r="N79" s="30"/>
      <c r="O79" s="30"/>
      <c r="P79" s="30"/>
      <c r="Q79" s="30"/>
      <c r="R79" s="30"/>
      <c r="S79" s="30"/>
      <c r="T79" s="30"/>
      <c r="U79" s="30"/>
    </row>
    <row r="80" spans="1:21" ht="11.25" customHeight="1" x14ac:dyDescent="0.2">
      <c r="B80" s="31"/>
      <c r="C80" s="13"/>
      <c r="D80" s="28"/>
      <c r="I80" s="7"/>
      <c r="J80" s="30"/>
      <c r="K80" s="30"/>
      <c r="L80" s="30"/>
      <c r="M80" s="30"/>
      <c r="N80" s="30"/>
      <c r="O80" s="30"/>
      <c r="P80" s="30"/>
      <c r="Q80" s="30"/>
      <c r="R80" s="30"/>
      <c r="S80" s="30"/>
      <c r="T80" s="30"/>
      <c r="U80" s="30"/>
    </row>
    <row r="81" spans="2:21" ht="11.25" customHeight="1" x14ac:dyDescent="0.2">
      <c r="B81" s="24" t="s">
        <v>1</v>
      </c>
      <c r="C81" s="21">
        <v>0</v>
      </c>
      <c r="I81" s="7"/>
      <c r="J81" s="30"/>
      <c r="K81" s="30"/>
      <c r="L81" s="30"/>
      <c r="M81" s="30"/>
      <c r="N81" s="30"/>
      <c r="O81" s="30"/>
      <c r="P81" s="30"/>
      <c r="Q81" s="30"/>
      <c r="R81" s="30"/>
      <c r="S81" s="30"/>
      <c r="T81" s="30"/>
      <c r="U81" s="30"/>
    </row>
    <row r="82" spans="2:21" ht="11.25" customHeight="1" x14ac:dyDescent="0.2">
      <c r="B82" s="19" t="s">
        <v>151</v>
      </c>
      <c r="C82" s="21"/>
      <c r="I82" s="7"/>
      <c r="J82" s="30"/>
      <c r="K82" s="30"/>
      <c r="L82" s="30"/>
      <c r="M82" s="30"/>
      <c r="N82" s="30"/>
      <c r="O82" s="30"/>
      <c r="P82" s="30"/>
      <c r="Q82" s="30"/>
      <c r="R82" s="30"/>
      <c r="S82" s="30"/>
      <c r="T82" s="30"/>
      <c r="U82" s="30"/>
    </row>
    <row r="83" spans="2:21" ht="11.25" customHeight="1" x14ac:dyDescent="0.2">
      <c r="B83" s="45"/>
      <c r="C83" s="21"/>
      <c r="I83" s="7"/>
      <c r="J83" s="30"/>
      <c r="K83" s="30"/>
      <c r="L83" s="30"/>
      <c r="M83" s="30"/>
      <c r="N83" s="30"/>
      <c r="O83" s="30"/>
      <c r="P83" s="30"/>
      <c r="Q83" s="30"/>
      <c r="R83" s="30"/>
      <c r="S83" s="30"/>
      <c r="T83" s="30"/>
      <c r="U83" s="30"/>
    </row>
    <row r="84" spans="2:21" x14ac:dyDescent="0.2">
      <c r="B84" s="32" t="s">
        <v>2</v>
      </c>
      <c r="C84" s="21">
        <v>0</v>
      </c>
      <c r="I84" s="7"/>
      <c r="J84" s="30"/>
      <c r="K84" s="30"/>
      <c r="L84" s="30"/>
      <c r="M84" s="30"/>
      <c r="N84" s="30"/>
      <c r="O84" s="30"/>
      <c r="P84" s="30"/>
      <c r="Q84" s="30"/>
      <c r="R84" s="30"/>
      <c r="S84" s="30"/>
      <c r="T84" s="30"/>
      <c r="U84" s="30"/>
    </row>
    <row r="85" spans="2:21" ht="11.25" customHeight="1" x14ac:dyDescent="0.2">
      <c r="B85" s="41" t="s">
        <v>151</v>
      </c>
      <c r="C85" s="21"/>
      <c r="I85" s="7"/>
      <c r="J85" s="30"/>
      <c r="K85" s="30"/>
      <c r="L85" s="30"/>
      <c r="M85" s="30"/>
      <c r="N85" s="30"/>
      <c r="O85" s="30"/>
      <c r="P85" s="30"/>
      <c r="Q85" s="30"/>
      <c r="R85" s="30"/>
      <c r="S85" s="30"/>
      <c r="T85" s="30"/>
      <c r="U85" s="30"/>
    </row>
    <row r="86" spans="2:21" x14ac:dyDescent="0.2">
      <c r="B86" s="45"/>
      <c r="C86" s="10"/>
      <c r="D86" s="10"/>
      <c r="I86" s="7"/>
      <c r="J86" s="30"/>
      <c r="K86" s="30"/>
      <c r="L86" s="30"/>
      <c r="M86" s="30"/>
      <c r="N86" s="30"/>
      <c r="O86" s="30"/>
      <c r="P86" s="30"/>
      <c r="Q86" s="30"/>
      <c r="R86" s="30"/>
      <c r="S86" s="30"/>
      <c r="T86" s="30"/>
      <c r="U86" s="30"/>
    </row>
    <row r="87" spans="2:21" x14ac:dyDescent="0.2">
      <c r="B87" s="24" t="s">
        <v>87</v>
      </c>
      <c r="C87" s="21"/>
      <c r="I87" s="7"/>
      <c r="J87" s="30"/>
      <c r="K87" s="30"/>
      <c r="L87" s="30"/>
      <c r="M87" s="30"/>
      <c r="N87" s="30"/>
      <c r="O87" s="30"/>
      <c r="P87" s="30"/>
      <c r="Q87" s="30"/>
      <c r="R87" s="30"/>
      <c r="S87" s="30"/>
      <c r="T87" s="30"/>
      <c r="U87" s="30"/>
    </row>
    <row r="88" spans="2:21" x14ac:dyDescent="0.2">
      <c r="B88" s="33" t="s">
        <v>151</v>
      </c>
      <c r="C88" s="21"/>
      <c r="I88" s="7"/>
      <c r="J88" s="30"/>
      <c r="K88" s="30"/>
      <c r="L88" s="30"/>
      <c r="M88" s="30"/>
      <c r="N88" s="30"/>
      <c r="O88" s="30"/>
      <c r="P88" s="30"/>
      <c r="Q88" s="30"/>
      <c r="R88" s="30"/>
      <c r="S88" s="30"/>
      <c r="T88" s="30"/>
      <c r="U88" s="30"/>
    </row>
    <row r="89" spans="2:21" x14ac:dyDescent="0.2">
      <c r="C89" s="21"/>
      <c r="I89" s="7"/>
      <c r="J89" s="30"/>
      <c r="K89" s="30"/>
      <c r="L89" s="30"/>
      <c r="M89" s="30"/>
      <c r="N89" s="30"/>
      <c r="O89" s="30"/>
      <c r="P89" s="30"/>
      <c r="Q89" s="30"/>
      <c r="R89" s="30"/>
      <c r="S89" s="30"/>
      <c r="T89" s="30"/>
      <c r="U89" s="30"/>
    </row>
    <row r="90" spans="2:21" x14ac:dyDescent="0.2">
      <c r="B90" s="24" t="s">
        <v>156</v>
      </c>
      <c r="C90" s="21">
        <v>72</v>
      </c>
      <c r="F90" s="34"/>
      <c r="G90" s="34"/>
      <c r="H90" s="34"/>
      <c r="I90" s="35"/>
      <c r="J90" s="34"/>
      <c r="K90" s="34"/>
      <c r="L90" s="34"/>
      <c r="M90" s="34"/>
      <c r="N90" s="34"/>
      <c r="O90" s="34"/>
      <c r="P90" s="34"/>
      <c r="Q90" s="34"/>
      <c r="R90" s="34"/>
      <c r="S90" s="34"/>
      <c r="T90" s="34"/>
      <c r="U90" s="34"/>
    </row>
    <row r="91" spans="2:21" x14ac:dyDescent="0.2">
      <c r="C91" s="21"/>
      <c r="F91" s="36"/>
      <c r="G91" s="36"/>
      <c r="H91" s="36"/>
      <c r="I91" s="37"/>
      <c r="J91" s="38"/>
      <c r="K91" s="38"/>
      <c r="L91" s="38"/>
      <c r="M91" s="38"/>
      <c r="N91" s="38"/>
      <c r="O91" s="38"/>
      <c r="P91" s="38"/>
      <c r="Q91" s="38"/>
      <c r="R91" s="38"/>
      <c r="S91" s="38"/>
      <c r="T91" s="38"/>
      <c r="U91" s="38"/>
    </row>
    <row r="92" spans="2:21" x14ac:dyDescent="0.2">
      <c r="B92" s="48" t="s">
        <v>108</v>
      </c>
      <c r="C92" s="48"/>
      <c r="D92" s="48"/>
      <c r="E92" s="48"/>
      <c r="F92" s="48"/>
      <c r="G92" s="48"/>
      <c r="H92" s="48"/>
      <c r="I92" s="48"/>
      <c r="J92" s="48"/>
      <c r="K92" s="48"/>
      <c r="L92" s="48"/>
      <c r="M92" s="48"/>
      <c r="N92" s="48"/>
      <c r="O92" s="48"/>
      <c r="P92" s="48"/>
      <c r="Q92" s="48"/>
      <c r="R92" s="48"/>
      <c r="S92" s="48"/>
      <c r="T92" s="48"/>
      <c r="U92" s="48"/>
    </row>
    <row r="93" spans="2:21" x14ac:dyDescent="0.2">
      <c r="B93" s="47" t="s">
        <v>109</v>
      </c>
      <c r="C93" s="47"/>
      <c r="D93" s="47"/>
      <c r="E93" s="47"/>
      <c r="F93" s="47"/>
      <c r="G93" s="47"/>
      <c r="H93" s="47"/>
      <c r="I93" s="47"/>
      <c r="J93" s="47"/>
      <c r="K93" s="47"/>
      <c r="L93" s="47"/>
      <c r="M93" s="47"/>
      <c r="N93" s="47"/>
      <c r="O93" s="47"/>
      <c r="P93" s="47"/>
      <c r="Q93" s="47"/>
      <c r="R93" s="47"/>
      <c r="S93" s="47"/>
      <c r="T93" s="47"/>
      <c r="U93" s="47"/>
    </row>
    <row r="94" spans="2:21" ht="11.25" customHeight="1" x14ac:dyDescent="0.2">
      <c r="B94" s="47" t="s">
        <v>110</v>
      </c>
      <c r="C94" s="47"/>
      <c r="D94" s="47"/>
      <c r="E94" s="47"/>
      <c r="F94" s="47"/>
      <c r="G94" s="47"/>
      <c r="H94" s="47"/>
      <c r="I94" s="47"/>
      <c r="J94" s="47"/>
      <c r="K94" s="47"/>
      <c r="L94" s="47"/>
      <c r="M94" s="47"/>
      <c r="N94" s="47"/>
      <c r="O94" s="47"/>
      <c r="P94" s="47"/>
      <c r="Q94" s="47"/>
      <c r="R94" s="47"/>
      <c r="S94" s="47"/>
      <c r="T94" s="47"/>
      <c r="U94" s="47"/>
    </row>
    <row r="95" spans="2:21" x14ac:dyDescent="0.2">
      <c r="B95" s="47" t="s">
        <v>111</v>
      </c>
      <c r="C95" s="47"/>
      <c r="D95" s="47"/>
      <c r="E95" s="47"/>
      <c r="F95" s="47"/>
      <c r="G95" s="47"/>
      <c r="H95" s="47"/>
      <c r="I95" s="47"/>
      <c r="J95" s="47"/>
      <c r="K95" s="47"/>
      <c r="L95" s="47"/>
      <c r="M95" s="47"/>
      <c r="N95" s="47"/>
      <c r="O95" s="47"/>
      <c r="P95" s="47"/>
      <c r="Q95" s="47"/>
      <c r="R95" s="47"/>
      <c r="S95" s="47"/>
      <c r="T95" s="47"/>
      <c r="U95" s="47"/>
    </row>
    <row r="96" spans="2:21" ht="11.25" customHeight="1" x14ac:dyDescent="0.2">
      <c r="B96" s="49" t="s">
        <v>101</v>
      </c>
      <c r="C96" s="49"/>
      <c r="D96" s="49"/>
      <c r="E96" s="49"/>
      <c r="F96" s="49"/>
      <c r="G96" s="49"/>
      <c r="H96" s="49"/>
      <c r="I96" s="49"/>
      <c r="J96" s="49"/>
      <c r="K96" s="49"/>
      <c r="L96" s="49"/>
      <c r="M96" s="49"/>
      <c r="N96" s="49"/>
      <c r="O96" s="49"/>
      <c r="P96" s="49"/>
      <c r="Q96" s="49"/>
      <c r="R96" s="49"/>
      <c r="S96" s="49"/>
      <c r="T96" s="49"/>
      <c r="U96" s="49"/>
    </row>
    <row r="97" spans="2:21" x14ac:dyDescent="0.2">
      <c r="B97" s="50"/>
      <c r="C97" s="50"/>
      <c r="D97" s="50"/>
      <c r="E97" s="50"/>
      <c r="F97" s="50"/>
      <c r="G97" s="50"/>
      <c r="H97" s="50"/>
      <c r="I97" s="50"/>
      <c r="J97" s="50"/>
      <c r="K97" s="50"/>
      <c r="L97" s="50"/>
      <c r="M97" s="50"/>
      <c r="N97" s="50"/>
      <c r="O97" s="50"/>
      <c r="P97" s="50"/>
      <c r="Q97" s="50"/>
      <c r="R97" s="50"/>
      <c r="S97" s="50"/>
      <c r="T97" s="50"/>
      <c r="U97" s="50"/>
    </row>
    <row r="98" spans="2:21" ht="11.25" customHeight="1" x14ac:dyDescent="0.2">
      <c r="B98" s="47" t="s">
        <v>134</v>
      </c>
      <c r="C98" s="47"/>
      <c r="D98" s="47"/>
      <c r="E98" s="47"/>
      <c r="F98" s="47"/>
      <c r="G98" s="47"/>
      <c r="H98" s="47"/>
      <c r="I98" s="47"/>
      <c r="J98" s="47"/>
      <c r="K98" s="47"/>
      <c r="L98" s="47"/>
      <c r="M98" s="47"/>
      <c r="N98" s="47"/>
      <c r="O98" s="47"/>
      <c r="P98" s="47"/>
      <c r="Q98" s="47"/>
      <c r="R98" s="47"/>
      <c r="S98" s="47"/>
      <c r="T98" s="47"/>
      <c r="U98" s="47"/>
    </row>
    <row r="99" spans="2:21" x14ac:dyDescent="0.2">
      <c r="B99" s="50"/>
      <c r="C99" s="50"/>
      <c r="D99" s="50"/>
      <c r="E99" s="50"/>
      <c r="F99" s="50"/>
      <c r="G99" s="50"/>
      <c r="H99" s="50"/>
      <c r="I99" s="50"/>
      <c r="J99" s="50"/>
      <c r="K99" s="50"/>
      <c r="L99" s="50"/>
      <c r="M99" s="50"/>
      <c r="N99" s="50"/>
      <c r="O99" s="50"/>
      <c r="P99" s="50"/>
      <c r="Q99" s="50"/>
      <c r="R99" s="50"/>
      <c r="S99" s="50"/>
      <c r="T99" s="50"/>
      <c r="U99" s="50"/>
    </row>
    <row r="100" spans="2:21" ht="11.25" customHeight="1" x14ac:dyDescent="0.2">
      <c r="B100" s="47" t="s">
        <v>64</v>
      </c>
      <c r="C100" s="47"/>
      <c r="D100" s="47"/>
      <c r="E100" s="47"/>
      <c r="F100" s="47"/>
      <c r="G100" s="47"/>
      <c r="H100" s="47"/>
      <c r="I100" s="47"/>
      <c r="J100" s="47"/>
      <c r="K100" s="47"/>
      <c r="L100" s="47"/>
      <c r="M100" s="47"/>
      <c r="N100" s="47"/>
      <c r="O100" s="47"/>
      <c r="P100" s="47"/>
      <c r="Q100" s="47"/>
      <c r="R100" s="47"/>
      <c r="S100" s="47"/>
      <c r="T100" s="47"/>
      <c r="U100" s="47"/>
    </row>
    <row r="101" spans="2:21" x14ac:dyDescent="0.2">
      <c r="B101" s="47"/>
      <c r="C101" s="47"/>
      <c r="D101" s="47"/>
      <c r="E101" s="47"/>
      <c r="F101" s="47"/>
      <c r="G101" s="47"/>
      <c r="H101" s="47"/>
      <c r="I101" s="47"/>
      <c r="J101" s="47"/>
      <c r="K101" s="47"/>
      <c r="L101" s="47"/>
      <c r="M101" s="47"/>
      <c r="N101" s="47"/>
      <c r="O101" s="47"/>
      <c r="P101" s="47"/>
      <c r="Q101" s="47"/>
      <c r="R101" s="47"/>
      <c r="S101" s="47"/>
      <c r="T101" s="47"/>
      <c r="U101" s="47"/>
    </row>
    <row r="102" spans="2:21" ht="11.25" customHeight="1" x14ac:dyDescent="0.2">
      <c r="B102" s="51" t="s">
        <v>4</v>
      </c>
      <c r="C102" s="51"/>
      <c r="D102" s="51"/>
      <c r="E102" s="51"/>
      <c r="F102" s="51"/>
      <c r="G102" s="51"/>
      <c r="H102" s="51"/>
      <c r="I102" s="51"/>
      <c r="J102" s="51"/>
      <c r="K102" s="51"/>
      <c r="L102" s="51"/>
      <c r="M102" s="51"/>
      <c r="N102" s="51"/>
      <c r="O102" s="51"/>
      <c r="P102" s="51"/>
      <c r="Q102" s="51"/>
      <c r="R102" s="51"/>
      <c r="S102" s="51"/>
      <c r="T102" s="51"/>
      <c r="U102" s="51"/>
    </row>
    <row r="103" spans="2:21" x14ac:dyDescent="0.2">
      <c r="B103" s="51" t="s">
        <v>5</v>
      </c>
      <c r="C103" s="51"/>
      <c r="D103" s="51"/>
      <c r="E103" s="51"/>
      <c r="F103" s="51"/>
      <c r="G103" s="51"/>
      <c r="H103" s="51"/>
      <c r="I103" s="51"/>
      <c r="J103" s="51"/>
      <c r="K103" s="51"/>
      <c r="L103" s="51"/>
      <c r="M103" s="51"/>
      <c r="N103" s="51"/>
      <c r="O103" s="51"/>
      <c r="P103" s="51"/>
      <c r="Q103" s="51"/>
      <c r="R103" s="51"/>
      <c r="S103" s="51"/>
      <c r="T103" s="51"/>
      <c r="U103" s="51"/>
    </row>
    <row r="104" spans="2:21" ht="11.25" customHeight="1" x14ac:dyDescent="0.2">
      <c r="B104" s="51" t="s">
        <v>8</v>
      </c>
      <c r="C104" s="51"/>
      <c r="D104" s="51"/>
      <c r="E104" s="51"/>
      <c r="F104" s="51"/>
      <c r="G104" s="51"/>
      <c r="H104" s="51"/>
      <c r="I104" s="51"/>
      <c r="J104" s="51"/>
      <c r="K104" s="51"/>
      <c r="L104" s="51"/>
      <c r="M104" s="51"/>
      <c r="N104" s="51"/>
      <c r="O104" s="51"/>
      <c r="P104" s="51"/>
      <c r="Q104" s="51"/>
      <c r="R104" s="51"/>
      <c r="S104" s="51"/>
      <c r="T104" s="51"/>
      <c r="U104" s="51"/>
    </row>
    <row r="105" spans="2:21" x14ac:dyDescent="0.2">
      <c r="B105" s="51" t="s">
        <v>7</v>
      </c>
      <c r="C105" s="51"/>
      <c r="D105" s="51"/>
      <c r="E105" s="51"/>
      <c r="F105" s="51"/>
      <c r="G105" s="51"/>
      <c r="H105" s="51"/>
      <c r="I105" s="51"/>
      <c r="J105" s="51"/>
      <c r="K105" s="51"/>
      <c r="L105" s="51"/>
      <c r="M105" s="51"/>
      <c r="N105" s="51"/>
      <c r="O105" s="51"/>
      <c r="P105" s="51"/>
      <c r="Q105" s="51"/>
      <c r="R105" s="51"/>
      <c r="S105" s="51"/>
      <c r="T105" s="51"/>
      <c r="U105" s="51"/>
    </row>
    <row r="106" spans="2:21" ht="11.25" customHeight="1" x14ac:dyDescent="0.2">
      <c r="B106" s="51" t="s">
        <v>6</v>
      </c>
      <c r="C106" s="51"/>
      <c r="D106" s="51"/>
      <c r="E106" s="51"/>
      <c r="F106" s="51"/>
      <c r="G106" s="51"/>
      <c r="H106" s="51"/>
      <c r="I106" s="51"/>
      <c r="J106" s="51"/>
      <c r="K106" s="51"/>
      <c r="L106" s="51"/>
      <c r="M106" s="51"/>
      <c r="N106" s="51"/>
      <c r="O106" s="51"/>
      <c r="P106" s="51"/>
      <c r="Q106" s="51"/>
      <c r="R106" s="51"/>
      <c r="S106" s="51"/>
      <c r="T106" s="51"/>
      <c r="U106" s="51"/>
    </row>
    <row r="107" spans="2:21" x14ac:dyDescent="0.2">
      <c r="B107" s="52" t="s">
        <v>62</v>
      </c>
      <c r="C107" s="52"/>
      <c r="D107" s="52"/>
      <c r="E107" s="52"/>
      <c r="F107" s="52"/>
      <c r="G107" s="52"/>
      <c r="H107" s="52"/>
      <c r="I107" s="52"/>
      <c r="J107" s="52"/>
      <c r="K107" s="52"/>
      <c r="L107" s="52"/>
      <c r="M107" s="52"/>
      <c r="N107" s="52"/>
      <c r="O107" s="52"/>
      <c r="P107" s="52"/>
      <c r="Q107" s="52"/>
      <c r="R107" s="52"/>
      <c r="S107" s="52"/>
      <c r="T107" s="52"/>
      <c r="U107" s="52"/>
    </row>
    <row r="108" spans="2:21" ht="11.25" customHeight="1" x14ac:dyDescent="0.2">
      <c r="B108" s="53"/>
      <c r="C108" s="53"/>
      <c r="D108" s="53"/>
      <c r="E108" s="53"/>
      <c r="F108" s="53"/>
      <c r="G108" s="53"/>
      <c r="H108" s="53"/>
      <c r="I108" s="53"/>
      <c r="J108" s="53"/>
      <c r="K108" s="53"/>
      <c r="L108" s="53"/>
      <c r="M108" s="53"/>
      <c r="N108" s="53"/>
      <c r="O108" s="53"/>
      <c r="P108" s="53"/>
      <c r="Q108" s="53"/>
      <c r="R108" s="53"/>
      <c r="S108" s="53"/>
      <c r="T108" s="53"/>
      <c r="U108" s="53"/>
    </row>
    <row r="109" spans="2:21" x14ac:dyDescent="0.2">
      <c r="B109" s="47" t="s">
        <v>3</v>
      </c>
      <c r="C109" s="47"/>
      <c r="D109" s="47"/>
      <c r="E109" s="47"/>
      <c r="F109" s="47"/>
      <c r="G109" s="47"/>
      <c r="H109" s="47"/>
      <c r="I109" s="47"/>
      <c r="J109" s="47"/>
      <c r="K109" s="47"/>
      <c r="L109" s="47"/>
      <c r="M109" s="47"/>
      <c r="N109" s="47"/>
      <c r="O109" s="47"/>
      <c r="P109" s="47"/>
      <c r="Q109" s="47"/>
      <c r="R109" s="47"/>
      <c r="S109" s="47"/>
      <c r="T109" s="47"/>
      <c r="U109" s="47"/>
    </row>
    <row r="110" spans="2:21" ht="11.25" customHeight="1" x14ac:dyDescent="0.2">
      <c r="B110" s="54"/>
      <c r="C110" s="54"/>
      <c r="D110" s="54"/>
      <c r="E110" s="54"/>
      <c r="F110" s="54"/>
      <c r="G110" s="54"/>
      <c r="H110" s="54"/>
      <c r="I110" s="54"/>
      <c r="J110" s="54"/>
      <c r="K110" s="54"/>
      <c r="L110" s="54"/>
      <c r="M110" s="54"/>
      <c r="N110" s="54"/>
      <c r="O110" s="54"/>
      <c r="P110" s="54"/>
      <c r="Q110" s="54"/>
      <c r="R110" s="54"/>
      <c r="S110" s="54"/>
      <c r="T110" s="54"/>
      <c r="U110" s="54"/>
    </row>
    <row r="111" spans="2:21" x14ac:dyDescent="0.2">
      <c r="B111" s="47" t="s">
        <v>70</v>
      </c>
      <c r="C111" s="47"/>
      <c r="D111" s="47"/>
      <c r="E111" s="47"/>
      <c r="F111" s="47"/>
      <c r="G111" s="47"/>
      <c r="H111" s="47"/>
      <c r="I111" s="47"/>
      <c r="J111" s="47"/>
      <c r="K111" s="47"/>
      <c r="L111" s="47"/>
      <c r="M111" s="47"/>
      <c r="N111" s="47"/>
      <c r="O111" s="47"/>
      <c r="P111" s="47"/>
      <c r="Q111" s="47"/>
      <c r="R111" s="47"/>
      <c r="S111" s="47"/>
      <c r="T111" s="47"/>
      <c r="U111" s="47"/>
    </row>
    <row r="112" spans="2:21" ht="11.25" customHeight="1" x14ac:dyDescent="0.2">
      <c r="B112" s="47"/>
      <c r="C112" s="47"/>
      <c r="D112" s="47"/>
      <c r="E112" s="47"/>
      <c r="F112" s="47"/>
      <c r="G112" s="47"/>
      <c r="H112" s="47"/>
      <c r="I112" s="47"/>
      <c r="J112" s="47"/>
      <c r="K112" s="47"/>
      <c r="L112" s="47"/>
      <c r="M112" s="47"/>
      <c r="N112" s="47"/>
      <c r="O112" s="47"/>
      <c r="P112" s="47"/>
      <c r="Q112" s="47"/>
      <c r="R112" s="47"/>
      <c r="S112" s="47"/>
      <c r="T112" s="47"/>
      <c r="U112" s="47"/>
    </row>
    <row r="113" spans="2:21" x14ac:dyDescent="0.2">
      <c r="B113" s="47" t="s">
        <v>71</v>
      </c>
      <c r="C113" s="47"/>
      <c r="D113" s="47"/>
      <c r="E113" s="47"/>
      <c r="F113" s="47"/>
      <c r="G113" s="47"/>
      <c r="H113" s="47"/>
      <c r="I113" s="47"/>
      <c r="J113" s="47"/>
      <c r="K113" s="47"/>
      <c r="L113" s="47"/>
      <c r="M113" s="47"/>
      <c r="N113" s="47"/>
      <c r="O113" s="47"/>
      <c r="P113" s="47"/>
      <c r="Q113" s="47"/>
      <c r="R113" s="47"/>
      <c r="S113" s="47"/>
      <c r="T113" s="47"/>
      <c r="U113" s="47"/>
    </row>
    <row r="114" spans="2:21" ht="11.25" customHeight="1" x14ac:dyDescent="0.2">
      <c r="B114" s="54"/>
      <c r="C114" s="54"/>
      <c r="D114" s="54"/>
      <c r="E114" s="54"/>
      <c r="F114" s="54"/>
      <c r="G114" s="54"/>
      <c r="H114" s="54"/>
      <c r="I114" s="54"/>
      <c r="J114" s="54"/>
      <c r="K114" s="54"/>
      <c r="L114" s="54"/>
      <c r="M114" s="54"/>
      <c r="N114" s="54"/>
      <c r="O114" s="54"/>
      <c r="P114" s="54"/>
      <c r="Q114" s="54"/>
      <c r="R114" s="54"/>
      <c r="S114" s="54"/>
      <c r="T114" s="54"/>
      <c r="U114" s="54"/>
    </row>
    <row r="115" spans="2:21" x14ac:dyDescent="0.2">
      <c r="B115" s="47" t="s">
        <v>72</v>
      </c>
      <c r="C115" s="47"/>
      <c r="D115" s="47"/>
      <c r="E115" s="47"/>
      <c r="F115" s="47"/>
      <c r="G115" s="47"/>
      <c r="H115" s="47"/>
      <c r="I115" s="47"/>
      <c r="J115" s="47"/>
      <c r="K115" s="47"/>
      <c r="L115" s="47"/>
      <c r="M115" s="47"/>
      <c r="N115" s="47"/>
      <c r="O115" s="47"/>
      <c r="P115" s="47"/>
      <c r="Q115" s="47"/>
      <c r="R115" s="47"/>
      <c r="S115" s="47"/>
      <c r="T115" s="47"/>
      <c r="U115" s="47"/>
    </row>
    <row r="116" spans="2:21" ht="11.25" customHeight="1" x14ac:dyDescent="0.2">
      <c r="B116" s="54"/>
      <c r="C116" s="54"/>
      <c r="D116" s="54"/>
      <c r="E116" s="54"/>
      <c r="F116" s="54"/>
      <c r="G116" s="54"/>
      <c r="H116" s="54"/>
      <c r="I116" s="54"/>
      <c r="J116" s="54"/>
      <c r="K116" s="54"/>
      <c r="L116" s="54"/>
      <c r="M116" s="54"/>
      <c r="N116" s="54"/>
      <c r="O116" s="54"/>
      <c r="P116" s="54"/>
      <c r="Q116" s="54"/>
      <c r="R116" s="54"/>
      <c r="S116" s="54"/>
      <c r="T116" s="54"/>
      <c r="U116" s="54"/>
    </row>
    <row r="117" spans="2:21" x14ac:dyDescent="0.2">
      <c r="B117" s="55" t="s">
        <v>136</v>
      </c>
      <c r="C117" s="55"/>
      <c r="D117" s="55"/>
      <c r="E117" s="55"/>
      <c r="F117" s="55"/>
      <c r="G117" s="55"/>
      <c r="H117" s="55"/>
      <c r="I117" s="55"/>
      <c r="J117" s="55"/>
      <c r="K117" s="55"/>
      <c r="L117" s="55"/>
      <c r="M117" s="55"/>
      <c r="N117" s="55"/>
      <c r="O117" s="55"/>
      <c r="P117" s="55"/>
      <c r="Q117" s="55"/>
      <c r="R117" s="55"/>
      <c r="S117" s="55"/>
      <c r="T117" s="55"/>
      <c r="U117" s="55"/>
    </row>
    <row r="118" spans="2:21" ht="11.25" customHeight="1" x14ac:dyDescent="0.2">
      <c r="B118" s="54"/>
      <c r="C118" s="54"/>
      <c r="D118" s="54"/>
      <c r="E118" s="54"/>
      <c r="F118" s="54"/>
      <c r="G118" s="54"/>
      <c r="H118" s="54"/>
      <c r="I118" s="54"/>
      <c r="J118" s="54"/>
      <c r="K118" s="54"/>
      <c r="L118" s="54"/>
      <c r="M118" s="54"/>
      <c r="N118" s="54"/>
      <c r="O118" s="54"/>
      <c r="P118" s="54"/>
      <c r="Q118" s="54"/>
      <c r="R118" s="54"/>
      <c r="S118" s="54"/>
      <c r="T118" s="54"/>
      <c r="U118" s="54"/>
    </row>
    <row r="119" spans="2:21" x14ac:dyDescent="0.2">
      <c r="B119" s="47" t="s">
        <v>114</v>
      </c>
      <c r="C119" s="47"/>
      <c r="D119" s="47"/>
      <c r="E119" s="47"/>
      <c r="F119" s="47"/>
      <c r="G119" s="47"/>
      <c r="H119" s="47"/>
      <c r="I119" s="47"/>
      <c r="J119" s="47"/>
      <c r="K119" s="47"/>
      <c r="L119" s="47"/>
      <c r="M119" s="47"/>
      <c r="N119" s="47"/>
      <c r="O119" s="47"/>
      <c r="P119" s="47"/>
      <c r="Q119" s="47"/>
      <c r="R119" s="47"/>
      <c r="S119" s="47"/>
      <c r="T119" s="47"/>
      <c r="U119" s="47"/>
    </row>
    <row r="120" spans="2:21" ht="11.25" customHeight="1" x14ac:dyDescent="0.2">
      <c r="B120" s="54"/>
      <c r="C120" s="54"/>
      <c r="D120" s="54"/>
      <c r="E120" s="54"/>
      <c r="F120" s="54"/>
      <c r="G120" s="54"/>
      <c r="H120" s="54"/>
      <c r="I120" s="54"/>
      <c r="J120" s="54"/>
      <c r="K120" s="54"/>
      <c r="L120" s="54"/>
      <c r="M120" s="54"/>
      <c r="N120" s="54"/>
      <c r="O120" s="54"/>
      <c r="P120" s="54"/>
      <c r="Q120" s="54"/>
      <c r="R120" s="54"/>
      <c r="S120" s="54"/>
      <c r="T120" s="54"/>
      <c r="U120" s="54"/>
    </row>
    <row r="121" spans="2:21" x14ac:dyDescent="0.2">
      <c r="B121" s="47" t="s">
        <v>115</v>
      </c>
      <c r="C121" s="47"/>
      <c r="D121" s="47"/>
      <c r="E121" s="47"/>
      <c r="F121" s="47"/>
      <c r="G121" s="47"/>
      <c r="H121" s="47"/>
      <c r="I121" s="47"/>
      <c r="J121" s="47"/>
      <c r="K121" s="47"/>
      <c r="L121" s="47"/>
      <c r="M121" s="47"/>
      <c r="N121" s="47"/>
      <c r="O121" s="47"/>
      <c r="P121" s="47"/>
      <c r="Q121" s="47"/>
      <c r="R121" s="47"/>
      <c r="S121" s="47"/>
      <c r="T121" s="47"/>
      <c r="U121" s="47"/>
    </row>
    <row r="122" spans="2:21" ht="11.25" customHeight="1" x14ac:dyDescent="0.2">
      <c r="B122" s="47"/>
      <c r="C122" s="47"/>
      <c r="D122" s="47"/>
      <c r="E122" s="47"/>
      <c r="F122" s="47"/>
      <c r="G122" s="47"/>
      <c r="H122" s="47"/>
      <c r="I122" s="47"/>
      <c r="J122" s="47"/>
      <c r="K122" s="47"/>
      <c r="L122" s="47"/>
      <c r="M122" s="47"/>
      <c r="N122" s="47"/>
      <c r="O122" s="47"/>
      <c r="P122" s="47"/>
      <c r="Q122" s="47"/>
      <c r="R122" s="47"/>
      <c r="S122" s="47"/>
      <c r="T122" s="47"/>
      <c r="U122" s="47"/>
    </row>
    <row r="123" spans="2:21" x14ac:dyDescent="0.2">
      <c r="B123" s="47" t="s">
        <v>116</v>
      </c>
      <c r="C123" s="47"/>
      <c r="D123" s="47"/>
      <c r="E123" s="47"/>
      <c r="F123" s="47"/>
      <c r="G123" s="47"/>
      <c r="H123" s="47"/>
      <c r="I123" s="47"/>
      <c r="J123" s="47"/>
      <c r="K123" s="47"/>
      <c r="L123" s="47"/>
      <c r="M123" s="47"/>
      <c r="N123" s="47"/>
      <c r="O123" s="47"/>
      <c r="P123" s="47"/>
      <c r="Q123" s="47"/>
      <c r="R123" s="47"/>
      <c r="S123" s="47"/>
      <c r="T123" s="47"/>
      <c r="U123" s="47"/>
    </row>
    <row r="124" spans="2:21" x14ac:dyDescent="0.2">
      <c r="B124" s="54"/>
      <c r="C124" s="54"/>
      <c r="D124" s="54"/>
      <c r="E124" s="54"/>
      <c r="F124" s="54"/>
      <c r="G124" s="54"/>
      <c r="H124" s="54"/>
      <c r="I124" s="54"/>
      <c r="J124" s="54"/>
      <c r="K124" s="54"/>
      <c r="L124" s="54"/>
      <c r="M124" s="54"/>
      <c r="N124" s="54"/>
      <c r="O124" s="54"/>
      <c r="P124" s="54"/>
      <c r="Q124" s="54"/>
      <c r="R124" s="54"/>
      <c r="S124" s="54"/>
      <c r="T124" s="54"/>
      <c r="U124" s="54"/>
    </row>
    <row r="125" spans="2:21" x14ac:dyDescent="0.2">
      <c r="B125" s="55" t="s">
        <v>137</v>
      </c>
      <c r="C125" s="55"/>
      <c r="D125" s="55"/>
      <c r="E125" s="55"/>
      <c r="F125" s="55"/>
      <c r="G125" s="55"/>
      <c r="H125" s="55"/>
      <c r="I125" s="55"/>
      <c r="J125" s="55"/>
      <c r="K125" s="55"/>
      <c r="L125" s="55"/>
      <c r="M125" s="55"/>
      <c r="N125" s="55"/>
      <c r="O125" s="55"/>
      <c r="P125" s="55"/>
      <c r="Q125" s="55"/>
      <c r="R125" s="55"/>
      <c r="S125" s="55"/>
      <c r="T125" s="55"/>
      <c r="U125" s="55"/>
    </row>
    <row r="126" spans="2:21" x14ac:dyDescent="0.2">
      <c r="B126" s="55"/>
      <c r="C126" s="55"/>
      <c r="D126" s="55"/>
      <c r="E126" s="55"/>
      <c r="F126" s="55"/>
      <c r="G126" s="55"/>
      <c r="H126" s="55"/>
      <c r="I126" s="55"/>
      <c r="J126" s="55"/>
      <c r="K126" s="55"/>
      <c r="L126" s="55"/>
      <c r="M126" s="55"/>
      <c r="N126" s="55"/>
      <c r="O126" s="55"/>
      <c r="P126" s="55"/>
      <c r="Q126" s="55"/>
      <c r="R126" s="55"/>
      <c r="S126" s="55"/>
      <c r="T126" s="55"/>
      <c r="U126" s="55"/>
    </row>
    <row r="127" spans="2:21" x14ac:dyDescent="0.2">
      <c r="B127" s="55" t="s">
        <v>112</v>
      </c>
      <c r="C127" s="55"/>
      <c r="D127" s="55"/>
      <c r="E127" s="55"/>
      <c r="F127" s="55"/>
      <c r="G127" s="55"/>
      <c r="H127" s="55"/>
      <c r="I127" s="55"/>
      <c r="J127" s="55"/>
      <c r="K127" s="55"/>
      <c r="L127" s="55"/>
      <c r="M127" s="55"/>
      <c r="N127" s="55"/>
      <c r="O127" s="55"/>
      <c r="P127" s="55"/>
      <c r="Q127" s="55"/>
      <c r="R127" s="55"/>
      <c r="S127" s="55"/>
      <c r="T127" s="55"/>
      <c r="U127" s="55"/>
    </row>
    <row r="128" spans="2:21" x14ac:dyDescent="0.2">
      <c r="B128" s="55"/>
      <c r="C128" s="55"/>
      <c r="D128" s="55"/>
      <c r="E128" s="55"/>
      <c r="F128" s="55"/>
      <c r="G128" s="55"/>
      <c r="H128" s="55"/>
      <c r="I128" s="55"/>
      <c r="J128" s="55"/>
      <c r="K128" s="55"/>
      <c r="L128" s="55"/>
      <c r="M128" s="55"/>
      <c r="N128" s="55"/>
      <c r="O128" s="55"/>
      <c r="P128" s="55"/>
      <c r="Q128" s="55"/>
      <c r="R128" s="55"/>
      <c r="S128" s="55"/>
      <c r="T128" s="55"/>
      <c r="U128" s="55"/>
    </row>
    <row r="129" spans="2:21" x14ac:dyDescent="0.2">
      <c r="B129" s="55" t="s">
        <v>135</v>
      </c>
      <c r="C129" s="55"/>
      <c r="D129" s="55"/>
      <c r="E129" s="55"/>
      <c r="F129" s="55"/>
      <c r="G129" s="55"/>
      <c r="H129" s="55"/>
      <c r="I129" s="55"/>
      <c r="J129" s="55"/>
      <c r="K129" s="55"/>
      <c r="L129" s="55"/>
      <c r="M129" s="55"/>
      <c r="N129" s="55"/>
      <c r="O129" s="55"/>
      <c r="P129" s="55"/>
      <c r="Q129" s="55"/>
      <c r="R129" s="55"/>
      <c r="S129" s="55"/>
      <c r="T129" s="55"/>
      <c r="U129" s="55"/>
    </row>
    <row r="130" spans="2:21" x14ac:dyDescent="0.2">
      <c r="B130" s="55"/>
      <c r="C130" s="55"/>
      <c r="D130" s="55"/>
      <c r="E130" s="55"/>
      <c r="F130" s="55"/>
      <c r="G130" s="55"/>
      <c r="H130" s="55"/>
      <c r="I130" s="55"/>
      <c r="J130" s="55"/>
      <c r="K130" s="55"/>
      <c r="L130" s="55"/>
      <c r="M130" s="55"/>
      <c r="N130" s="55"/>
      <c r="O130" s="55"/>
      <c r="P130" s="55"/>
      <c r="Q130" s="55"/>
      <c r="R130" s="55"/>
      <c r="S130" s="55"/>
      <c r="T130" s="55"/>
      <c r="U130" s="55"/>
    </row>
    <row r="131" spans="2:21" x14ac:dyDescent="0.2">
      <c r="B131" s="55" t="s">
        <v>113</v>
      </c>
      <c r="C131" s="55"/>
      <c r="D131" s="55"/>
      <c r="E131" s="55"/>
      <c r="F131" s="55"/>
      <c r="G131" s="55"/>
      <c r="H131" s="55"/>
      <c r="I131" s="55"/>
      <c r="J131" s="55"/>
      <c r="K131" s="55"/>
      <c r="L131" s="55"/>
      <c r="M131" s="55"/>
      <c r="N131" s="55"/>
      <c r="O131" s="55"/>
      <c r="P131" s="55"/>
      <c r="Q131" s="55"/>
      <c r="R131" s="55"/>
      <c r="S131" s="55"/>
      <c r="T131" s="55"/>
      <c r="U131" s="55"/>
    </row>
    <row r="132" spans="2:21" x14ac:dyDescent="0.2">
      <c r="B132" s="56"/>
      <c r="C132" s="56"/>
      <c r="D132" s="56"/>
      <c r="E132" s="56"/>
      <c r="F132" s="56"/>
      <c r="G132" s="56"/>
      <c r="H132" s="56"/>
      <c r="I132" s="56"/>
      <c r="J132" s="56"/>
      <c r="K132" s="56"/>
      <c r="L132" s="56"/>
      <c r="M132" s="56"/>
      <c r="N132" s="56"/>
      <c r="O132" s="56"/>
      <c r="P132" s="56"/>
      <c r="Q132" s="56"/>
      <c r="R132" s="56"/>
      <c r="S132" s="56"/>
      <c r="T132" s="56"/>
      <c r="U132" s="56"/>
    </row>
    <row r="133" spans="2:21" x14ac:dyDescent="0.2">
      <c r="B133" s="55" t="s">
        <v>138</v>
      </c>
      <c r="C133" s="55"/>
      <c r="D133" s="55"/>
      <c r="E133" s="55"/>
      <c r="F133" s="55"/>
      <c r="G133" s="55"/>
      <c r="H133" s="55"/>
      <c r="I133" s="55"/>
      <c r="J133" s="55"/>
      <c r="K133" s="55"/>
      <c r="L133" s="55"/>
      <c r="M133" s="55"/>
      <c r="N133" s="55"/>
      <c r="O133" s="55"/>
      <c r="P133" s="55"/>
      <c r="Q133" s="55"/>
      <c r="R133" s="55"/>
      <c r="S133" s="55"/>
      <c r="T133" s="55"/>
      <c r="U133" s="55"/>
    </row>
    <row r="134" spans="2:21" x14ac:dyDescent="0.2">
      <c r="B134" s="55"/>
      <c r="C134" s="55"/>
      <c r="D134" s="55"/>
      <c r="E134" s="55"/>
      <c r="F134" s="55"/>
      <c r="G134" s="55"/>
      <c r="H134" s="55"/>
      <c r="I134" s="55"/>
      <c r="J134" s="55"/>
      <c r="K134" s="55"/>
      <c r="L134" s="55"/>
      <c r="M134" s="55"/>
      <c r="N134" s="55"/>
      <c r="O134" s="55"/>
      <c r="P134" s="55"/>
      <c r="Q134" s="55"/>
      <c r="R134" s="55"/>
      <c r="S134" s="55"/>
      <c r="T134" s="55"/>
      <c r="U134" s="55"/>
    </row>
    <row r="135" spans="2:21" x14ac:dyDescent="0.2">
      <c r="B135" s="47" t="s">
        <v>117</v>
      </c>
      <c r="C135" s="47"/>
      <c r="D135" s="47"/>
      <c r="E135" s="47"/>
      <c r="F135" s="47"/>
      <c r="G135" s="47"/>
      <c r="H135" s="47"/>
      <c r="I135" s="47"/>
      <c r="J135" s="47"/>
      <c r="K135" s="47"/>
      <c r="L135" s="47"/>
      <c r="M135" s="47"/>
      <c r="N135" s="47"/>
      <c r="O135" s="47"/>
      <c r="P135" s="47"/>
      <c r="Q135" s="47"/>
      <c r="R135" s="47"/>
      <c r="S135" s="47"/>
      <c r="T135" s="47"/>
      <c r="U135" s="47"/>
    </row>
  </sheetData>
  <mergeCells count="44">
    <mergeCell ref="B127:U127"/>
    <mergeCell ref="B128:U128"/>
    <mergeCell ref="B129:U129"/>
    <mergeCell ref="B135:U135"/>
    <mergeCell ref="B130:U130"/>
    <mergeCell ref="B131:U131"/>
    <mergeCell ref="B132:U132"/>
    <mergeCell ref="B133:U133"/>
    <mergeCell ref="B134:U134"/>
    <mergeCell ref="B122:U122"/>
    <mergeCell ref="B123:U123"/>
    <mergeCell ref="B124:U124"/>
    <mergeCell ref="B125:U125"/>
    <mergeCell ref="B126:U126"/>
    <mergeCell ref="B117:U117"/>
    <mergeCell ref="B118:U118"/>
    <mergeCell ref="B119:U119"/>
    <mergeCell ref="B120:U120"/>
    <mergeCell ref="B121:U121"/>
    <mergeCell ref="B112:U112"/>
    <mergeCell ref="B113:U113"/>
    <mergeCell ref="B114:U114"/>
    <mergeCell ref="B115:U115"/>
    <mergeCell ref="B116:U116"/>
    <mergeCell ref="B107:U107"/>
    <mergeCell ref="B108:U108"/>
    <mergeCell ref="B109:U109"/>
    <mergeCell ref="B110:U110"/>
    <mergeCell ref="B111:U111"/>
    <mergeCell ref="B102:U102"/>
    <mergeCell ref="B103:U103"/>
    <mergeCell ref="B104:U104"/>
    <mergeCell ref="B105:U105"/>
    <mergeCell ref="B106:U106"/>
    <mergeCell ref="B97:U97"/>
    <mergeCell ref="B98:U98"/>
    <mergeCell ref="B99:U99"/>
    <mergeCell ref="B100:U100"/>
    <mergeCell ref="B101:U101"/>
    <mergeCell ref="B94:U94"/>
    <mergeCell ref="B92:U92"/>
    <mergeCell ref="B93:U93"/>
    <mergeCell ref="B95:U95"/>
    <mergeCell ref="B96:U96"/>
  </mergeCells>
  <conditionalFormatting sqref="B89">
    <cfRule type="containsText" dxfId="0" priority="50" operator="containsText" text="FALSE">
      <formula>NOT(ISERROR(SEARCH("FALSE",B89)))</formula>
    </cfRule>
  </conditionalFormatting>
  <printOptions horizontalCentered="1" headings="1" gridLines="1"/>
  <pageMargins left="0" right="0.2" top="1" bottom="0.41666666699999999" header="0.5" footer="0.16666666666666699"/>
  <pageSetup paperSize="17" scale="69" fitToHeight="0" orientation="landscape" r:id="rId1"/>
  <headerFooter alignWithMargins="0">
    <oddHeader xml:space="preserve">&amp;CSELECTED FCM FINANCIAL DATA AS OF 
January 31,&amp;KFF0000 &amp;K0000002016
FROM REPORTS FILED BY 
February 25,&amp;KFF0000 &amp;K0000002016
&amp;R&amp;P of &amp;N
</oddHeader>
  </headerFooter>
  <rowBreaks count="1" manualBreakCount="1">
    <brk id="76"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FCM Data January 2016</vt:lpstr>
      <vt:lpstr>'FCM Data January 2016'!Print_Area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Ehrstein, Michael W.</dc:creator>
  <cp:lastModifiedBy> </cp:lastModifiedBy>
  <cp:lastPrinted>2016-03-09T18:12:07Z</cp:lastPrinted>
  <dcterms:created xsi:type="dcterms:W3CDTF">2009-07-09T20:23:21Z</dcterms:created>
  <dcterms:modified xsi:type="dcterms:W3CDTF">2016-03-09T18:12:17Z</dcterms:modified>
  <cp:contentStatus/>
</cp:coreProperties>
</file>