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0\11 - November 2020\"/>
    </mc:Choice>
  </mc:AlternateContent>
  <xr:revisionPtr revIDLastSave="0" documentId="13_ncr:1_{DA27DEE6-8B5F-4DC5-A9DB-7CB4D9DBB3C9}" xr6:coauthVersionLast="36" xr6:coauthVersionMax="36" xr10:uidLastSave="{00000000-0000-0000-0000-000000000000}"/>
  <bookViews>
    <workbookView xWindow="4410" yWindow="1160" windowWidth="20250" windowHeight="12090" xr2:uid="{00000000-000D-0000-FFFF-FFFF00000000}"/>
  </bookViews>
  <sheets>
    <sheet name="FCM Data November 2020" sheetId="1" r:id="rId1"/>
  </sheets>
  <definedNames>
    <definedName name="_xlnm._FilterDatabase" localSheetId="0" hidden="1">'FCM Data November 2020'!$A$4:$Q$43</definedName>
    <definedName name="_xlnm.Print_Area" localSheetId="0">'FCM Data November 2020'!$A$1:$U$130</definedName>
  </definedNames>
  <calcPr calcId="191029"/>
</workbook>
</file>

<file path=xl/calcChain.xml><?xml version="1.0" encoding="utf-8"?>
<calcChain xmlns="http://schemas.openxmlformats.org/spreadsheetml/2006/main">
  <c r="I70" i="1" l="1"/>
  <c r="J70" i="1"/>
  <c r="K70" i="1"/>
  <c r="L70" i="1"/>
  <c r="M70" i="1"/>
  <c r="N70" i="1"/>
  <c r="O70" i="1"/>
  <c r="P70" i="1"/>
  <c r="Q70" i="1"/>
  <c r="R70" i="1"/>
  <c r="S70" i="1"/>
  <c r="T70" i="1"/>
  <c r="U70" i="1"/>
</calcChain>
</file>

<file path=xl/sharedStrings.xml><?xml version="1.0" encoding="utf-8"?>
<sst xmlns="http://schemas.openxmlformats.org/spreadsheetml/2006/main" count="268" uniqueCount="148">
  <si>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</si>
  <si>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</si>
  <si>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</si>
  <si>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</si>
  <si>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</si>
  <si>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</si>
  <si>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</si>
  <si>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</si>
  <si>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</si>
  <si>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</si>
  <si>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</si>
  <si>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</si>
  <si>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</si>
  <si>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</si>
  <si>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</si>
  <si>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</si>
  <si>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</si>
  <si>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</si>
  <si>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</si>
  <si>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</si>
  <si>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</si>
  <si>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</si>
  <si>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</si>
  <si>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</si>
  <si>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</si>
  <si>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</si>
  <si>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</si>
  <si>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</si>
  <si>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</si>
  <si>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</si>
  <si>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</si>
  <si>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</si>
  <si>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</si>
  <si>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</si>
  <si>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</si>
  <si>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</si>
  <si>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</si>
  <si>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</si>
  <si>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</si>
  <si>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</si>
  <si>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</si>
  <si>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</si>
  <si>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</si>
  <si>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</si>
  <si>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</si>
  <si>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</si>
  <si>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</si>
  <si>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</si>
  <si>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</si>
  <si>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</si>
  <si>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</si>
  <si>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</si>
  <si>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</si>
  <si>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</si>
  <si>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</si>
  <si>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</si>
  <si>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</si>
  <si>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</si>
  <si>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</si>
  <si>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</si>
  <si>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</si>
  <si>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</si>
  <si>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</si>
  <si>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</si>
  <si>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</si>
  <si>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</si>
  <si>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</si>
  <si>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</si>
  <si>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</si>
  <si>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</si>
  <si>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</si>
  <si>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</si>
  <si>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</si>
  <si>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</si>
  <si>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</si>
  <si>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</si>
  <si>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</si>
  <si>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</si>
  <si>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</si>
  <si>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</si>
  <si>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</si>
  <si>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</si>
  <si>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</si>
  <si>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</si>
  <si>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</si>
  <si>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</si>
  <si>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</si>
  <si>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</si>
  <si>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</si>
  <si>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</si>
  <si>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</si>
  <si>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</si>
  <si>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</si>
  <si>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</si>
  <si>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</si>
  <si>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</si>
  <si>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</si>
  <si>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</si>
  <si>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</si>
  <si>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</si>
  <si>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</si>
  <si>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</si>
  <si>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</si>
  <si>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</si>
  <si>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</si>
  <si>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</si>
  <si>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</si>
  <si>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</si>
  <si>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</si>
  <si>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</si>
  <si>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</si>
  <si>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</si>
  <si>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</si>
  <si>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</si>
  <si>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</si>
  <si>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</si>
  <si>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</si>
  <si>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</si>
  <si>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</si>
  <si>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</si>
  <si>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</si>
  <si>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</si>
  <si>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</si>
  <si>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</si>
  <si>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</si>
  <si>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</si>
  <si>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</si>
  <si>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</si>
  <si>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</si>
  <si>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</si>
  <si>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</si>
  <si>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</si>
  <si>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</si>
  <si>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</si>
  <si>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</si>
  <si>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</si>
  <si>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</si>
  <si>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</si>
  <si>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</si>
  <si>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</si>
  <si>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</si>
  <si>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</si>
  <si>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</si>
  <si>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</si>
  <si>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</si>
  <si>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October Web Page Update</t>
  </si>
  <si>
    <t>November Web Page Update</t>
  </si>
  <si>
    <t>FUTU FUTURES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</si>
</sst>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60">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3" fontId="7" fillId="0" borderId="2" xfId="0" applyNumberFormat="1" applyFont="1" applyBorder="1" applyAlignment="1">
      <alignment horizontal="left" vertical="center"/>
    </xf>
    <xf numFmtId="3" fontId="7" fillId="0" borderId="2" xfId="0" applyNumberFormat="1" applyFont="1" applyBorder="1" applyAlignment="1">
      <alignment horizontal="center" vertical="center"/>
    </xf>
    <xf numFmtId="3"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9"/>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2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44165</v>
      </c>
      <c r="F4" s="45">
        <v>627001567</v>
      </c>
      <c r="G4" s="45">
        <v>240805826</v>
      </c>
      <c r="H4" s="45">
        <v>386195741</v>
      </c>
      <c r="I4" s="45">
        <v>4110194556</v>
      </c>
      <c r="J4" s="45">
        <v>3647735172</v>
      </c>
      <c r="K4" s="45">
        <v>462459384</v>
      </c>
      <c r="L4" s="45">
        <v>317315334</v>
      </c>
      <c r="M4" s="45">
        <v>113125418</v>
      </c>
      <c r="N4" s="45">
        <v>93431587</v>
      </c>
      <c r="O4" s="45">
        <v>19693831</v>
      </c>
      <c r="P4" s="45">
        <v>9343159</v>
      </c>
      <c r="Q4" s="45">
        <v>0</v>
      </c>
      <c r="R4" s="45">
        <v>0</v>
      </c>
      <c r="S4" s="45">
        <v>0</v>
      </c>
      <c r="T4" s="45">
        <v>0</v>
      </c>
      <c r="U4" s="45">
        <v>0</v>
      </c>
    </row>
    <row r="5" spans="1:21" s="16" customFormat="1" ht="11.25" customHeight="1" x14ac:dyDescent="0.25">
      <c r="A5" s="27">
        <v>2</v>
      </c>
      <c r="B5" s="38" t="s">
        <v>12</v>
      </c>
      <c r="C5" s="32" t="s">
        <v>13</v>
      </c>
      <c r="D5" s="32" t="s">
        <v>11</v>
      </c>
      <c r="E5" s="33">
        <v>44165</v>
      </c>
      <c r="F5" s="45">
        <v>349377451</v>
      </c>
      <c r="G5" s="45">
        <v>241060211</v>
      </c>
      <c r="H5" s="45">
        <v>108317240</v>
      </c>
      <c r="I5" s="45">
        <v>5379670214</v>
      </c>
      <c r="J5" s="45">
        <v>5173037747</v>
      </c>
      <c r="K5" s="45">
        <v>206632467</v>
      </c>
      <c r="L5" s="45">
        <v>120000000</v>
      </c>
      <c r="M5" s="45">
        <v>408454408</v>
      </c>
      <c r="N5" s="45">
        <v>362199583</v>
      </c>
      <c r="O5" s="45">
        <v>46254825</v>
      </c>
      <c r="P5" s="45">
        <v>20000000</v>
      </c>
      <c r="Q5" s="45">
        <v>9804534</v>
      </c>
      <c r="R5" s="45">
        <v>0</v>
      </c>
      <c r="S5" s="45">
        <v>9804534</v>
      </c>
      <c r="T5" s="45">
        <v>8000000</v>
      </c>
      <c r="U5" s="45">
        <v>0</v>
      </c>
    </row>
    <row r="6" spans="1:21" s="16" customFormat="1" ht="11.25" customHeight="1" x14ac:dyDescent="0.25">
      <c r="A6" s="27">
        <v>3</v>
      </c>
      <c r="B6" s="38" t="s">
        <v>15</v>
      </c>
      <c r="C6" s="32" t="s">
        <v>13</v>
      </c>
      <c r="D6" s="32" t="s">
        <v>16</v>
      </c>
      <c r="E6" s="33">
        <v>44165</v>
      </c>
      <c r="F6" s="45">
        <v>21332966</v>
      </c>
      <c r="G6" s="45">
        <v>7928910</v>
      </c>
      <c r="H6" s="45">
        <v>13404056</v>
      </c>
      <c r="I6" s="45">
        <v>370218081</v>
      </c>
      <c r="J6" s="45">
        <v>349075744</v>
      </c>
      <c r="K6" s="45">
        <v>21142337</v>
      </c>
      <c r="L6" s="45">
        <v>12500000</v>
      </c>
      <c r="M6" s="45">
        <v>36561346</v>
      </c>
      <c r="N6" s="45">
        <v>33109842</v>
      </c>
      <c r="O6" s="45">
        <v>3451504</v>
      </c>
      <c r="P6" s="45">
        <v>1000000</v>
      </c>
      <c r="Q6" s="45">
        <v>0</v>
      </c>
      <c r="R6" s="45">
        <v>0</v>
      </c>
      <c r="S6" s="45">
        <v>0</v>
      </c>
      <c r="T6" s="45">
        <v>0</v>
      </c>
      <c r="U6" s="45">
        <v>0</v>
      </c>
    </row>
    <row r="7" spans="1:21" s="16" customFormat="1" ht="11.25" customHeight="1" x14ac:dyDescent="0.25">
      <c r="A7" s="27">
        <v>4</v>
      </c>
      <c r="B7" s="38" t="s">
        <v>17</v>
      </c>
      <c r="C7" s="32" t="s">
        <v>13</v>
      </c>
      <c r="D7" s="32" t="s">
        <v>14</v>
      </c>
      <c r="E7" s="33">
        <v>44165</v>
      </c>
      <c r="F7" s="45">
        <v>6189495</v>
      </c>
      <c r="G7" s="45">
        <v>1000000</v>
      </c>
      <c r="H7" s="45">
        <v>5189495</v>
      </c>
      <c r="I7" s="45">
        <v>68256690</v>
      </c>
      <c r="J7" s="45">
        <v>61924183</v>
      </c>
      <c r="K7" s="45">
        <v>6332507</v>
      </c>
      <c r="L7" s="45">
        <v>900000</v>
      </c>
      <c r="M7" s="45">
        <v>2089381</v>
      </c>
      <c r="N7" s="45">
        <v>1729096</v>
      </c>
      <c r="O7" s="45">
        <v>360285</v>
      </c>
      <c r="P7" s="45">
        <v>150000</v>
      </c>
      <c r="Q7" s="45">
        <v>0</v>
      </c>
      <c r="R7" s="45">
        <v>0</v>
      </c>
      <c r="S7" s="45">
        <v>0</v>
      </c>
      <c r="T7" s="45">
        <v>0</v>
      </c>
      <c r="U7" s="45">
        <v>0</v>
      </c>
    </row>
    <row r="8" spans="1:21" s="16" customFormat="1" ht="11.25" customHeight="1" x14ac:dyDescent="0.25">
      <c r="A8" s="27">
        <v>5</v>
      </c>
      <c r="B8" s="38" t="s">
        <v>124</v>
      </c>
      <c r="C8" s="32" t="s">
        <v>10</v>
      </c>
      <c r="D8" s="32" t="s">
        <v>14</v>
      </c>
      <c r="E8" s="33">
        <v>44165</v>
      </c>
      <c r="F8" s="45">
        <v>213633971</v>
      </c>
      <c r="G8" s="45">
        <v>26392715</v>
      </c>
      <c r="H8" s="45">
        <v>187241256</v>
      </c>
      <c r="I8" s="45">
        <v>56600799</v>
      </c>
      <c r="J8" s="45">
        <v>32095382</v>
      </c>
      <c r="K8" s="45">
        <v>24505417</v>
      </c>
      <c r="L8" s="45">
        <v>7000000</v>
      </c>
      <c r="M8" s="45">
        <v>0</v>
      </c>
      <c r="N8" s="45">
        <v>0</v>
      </c>
      <c r="O8" s="45">
        <v>0</v>
      </c>
      <c r="P8" s="45">
        <v>0</v>
      </c>
      <c r="Q8" s="45">
        <v>0</v>
      </c>
      <c r="R8" s="45">
        <v>0</v>
      </c>
      <c r="S8" s="45">
        <v>0</v>
      </c>
      <c r="T8" s="45">
        <v>0</v>
      </c>
      <c r="U8" s="45">
        <v>0</v>
      </c>
    </row>
    <row r="9" spans="1:21" s="16" customFormat="1" ht="11.25" customHeight="1" x14ac:dyDescent="0.25">
      <c r="A9" s="27">
        <v>6</v>
      </c>
      <c r="B9" s="38" t="s">
        <v>137</v>
      </c>
      <c r="C9" s="32" t="s">
        <v>13</v>
      </c>
      <c r="D9" s="32" t="s">
        <v>14</v>
      </c>
      <c r="E9" s="33">
        <v>44165</v>
      </c>
      <c r="F9" s="45">
        <v>4108925</v>
      </c>
      <c r="G9" s="45">
        <v>1000000</v>
      </c>
      <c r="H9" s="45">
        <v>3108925</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25">
      <c r="A10" s="27">
        <v>7</v>
      </c>
      <c r="B10" s="38" t="s">
        <v>18</v>
      </c>
      <c r="C10" s="32" t="s">
        <v>10</v>
      </c>
      <c r="D10" s="32" t="s">
        <v>19</v>
      </c>
      <c r="E10" s="33">
        <v>44165</v>
      </c>
      <c r="F10" s="45">
        <v>6026447699</v>
      </c>
      <c r="G10" s="45">
        <v>1737574611</v>
      </c>
      <c r="H10" s="45">
        <v>4288873088</v>
      </c>
      <c r="I10" s="45">
        <v>9200153442</v>
      </c>
      <c r="J10" s="45">
        <v>8899146236</v>
      </c>
      <c r="K10" s="45">
        <v>301007206</v>
      </c>
      <c r="L10" s="45">
        <v>55000000</v>
      </c>
      <c r="M10" s="45">
        <v>3206781003</v>
      </c>
      <c r="N10" s="45">
        <v>3031320618</v>
      </c>
      <c r="O10" s="45">
        <v>175460385</v>
      </c>
      <c r="P10" s="45">
        <v>12000000</v>
      </c>
      <c r="Q10" s="45">
        <v>9804711389</v>
      </c>
      <c r="R10" s="45">
        <v>9399129570</v>
      </c>
      <c r="S10" s="45">
        <v>405581819</v>
      </c>
      <c r="T10" s="45">
        <v>250000000</v>
      </c>
      <c r="U10" s="45">
        <v>0</v>
      </c>
    </row>
    <row r="11" spans="1:21" s="16" customFormat="1" ht="11.25" customHeight="1" x14ac:dyDescent="0.25">
      <c r="A11" s="27">
        <v>8</v>
      </c>
      <c r="B11" s="38" t="s">
        <v>20</v>
      </c>
      <c r="C11" s="32" t="s">
        <v>10</v>
      </c>
      <c r="D11" s="32" t="s">
        <v>11</v>
      </c>
      <c r="E11" s="33">
        <v>44165</v>
      </c>
      <c r="F11" s="45">
        <v>2352774470</v>
      </c>
      <c r="G11" s="45">
        <v>555461279</v>
      </c>
      <c r="H11" s="45">
        <v>1797313191</v>
      </c>
      <c r="I11" s="45">
        <v>3830225095</v>
      </c>
      <c r="J11" s="45">
        <v>3529279420</v>
      </c>
      <c r="K11" s="45">
        <v>300945675</v>
      </c>
      <c r="L11" s="45">
        <v>240000000</v>
      </c>
      <c r="M11" s="45">
        <v>319280414</v>
      </c>
      <c r="N11" s="45">
        <v>242828335</v>
      </c>
      <c r="O11" s="45">
        <v>76452079</v>
      </c>
      <c r="P11" s="45">
        <v>30000000</v>
      </c>
      <c r="Q11" s="45">
        <v>1880740513</v>
      </c>
      <c r="R11" s="45">
        <v>1706695579</v>
      </c>
      <c r="S11" s="45">
        <v>174044934</v>
      </c>
      <c r="T11" s="45">
        <v>95000000</v>
      </c>
      <c r="U11" s="45">
        <v>0</v>
      </c>
    </row>
    <row r="12" spans="1:21" s="16" customFormat="1" ht="11.25" customHeight="1" x14ac:dyDescent="0.25">
      <c r="A12" s="27">
        <v>9</v>
      </c>
      <c r="B12" s="38" t="s">
        <v>70</v>
      </c>
      <c r="C12" s="32" t="s">
        <v>13</v>
      </c>
      <c r="D12" s="32" t="s">
        <v>16</v>
      </c>
      <c r="E12" s="33">
        <v>44165</v>
      </c>
      <c r="F12" s="45">
        <v>5804720</v>
      </c>
      <c r="G12" s="45">
        <v>1000000</v>
      </c>
      <c r="H12" s="45">
        <v>4804720</v>
      </c>
      <c r="I12" s="45">
        <v>5924859</v>
      </c>
      <c r="J12" s="45">
        <v>2829022</v>
      </c>
      <c r="K12" s="45">
        <v>3095837</v>
      </c>
      <c r="L12" s="45">
        <v>1000000</v>
      </c>
      <c r="M12" s="45">
        <v>6</v>
      </c>
      <c r="N12" s="45">
        <v>0</v>
      </c>
      <c r="O12" s="45">
        <v>6</v>
      </c>
      <c r="P12" s="45">
        <v>1</v>
      </c>
      <c r="Q12" s="45">
        <v>6</v>
      </c>
      <c r="R12" s="45">
        <v>0</v>
      </c>
      <c r="S12" s="45">
        <v>6</v>
      </c>
      <c r="T12" s="45">
        <v>1</v>
      </c>
      <c r="U12" s="45">
        <v>0</v>
      </c>
    </row>
    <row r="13" spans="1:21" x14ac:dyDescent="0.25">
      <c r="A13" s="27">
        <v>10</v>
      </c>
      <c r="B13" s="38" t="s">
        <v>136</v>
      </c>
      <c r="C13" s="32" t="s">
        <v>10</v>
      </c>
      <c r="D13" s="32" t="s">
        <v>11</v>
      </c>
      <c r="E13" s="33">
        <v>44165</v>
      </c>
      <c r="F13" s="45">
        <v>14092103314</v>
      </c>
      <c r="G13" s="45">
        <v>3053526838</v>
      </c>
      <c r="H13" s="45">
        <v>11038576476</v>
      </c>
      <c r="I13" s="45">
        <v>22942411279</v>
      </c>
      <c r="J13" s="45">
        <v>22337443314</v>
      </c>
      <c r="K13" s="45">
        <v>604967965</v>
      </c>
      <c r="L13" s="45">
        <v>200000000</v>
      </c>
      <c r="M13" s="45">
        <v>5400780184</v>
      </c>
      <c r="N13" s="45">
        <v>5148361239</v>
      </c>
      <c r="O13" s="45">
        <v>252418945</v>
      </c>
      <c r="P13" s="45">
        <v>150000000</v>
      </c>
      <c r="Q13" s="45">
        <v>11143729008</v>
      </c>
      <c r="R13" s="45">
        <v>10856370837</v>
      </c>
      <c r="S13" s="45">
        <v>287358171</v>
      </c>
      <c r="T13" s="45">
        <v>150000000</v>
      </c>
      <c r="U13" s="45">
        <v>0</v>
      </c>
    </row>
    <row r="14" spans="1:21" ht="11.25" customHeight="1" x14ac:dyDescent="0.25">
      <c r="A14" s="27">
        <v>11</v>
      </c>
      <c r="B14" s="38" t="s">
        <v>21</v>
      </c>
      <c r="C14" s="32" t="s">
        <v>10</v>
      </c>
      <c r="D14" s="32" t="s">
        <v>11</v>
      </c>
      <c r="E14" s="33">
        <v>44165</v>
      </c>
      <c r="F14" s="45">
        <v>411793102</v>
      </c>
      <c r="G14" s="45">
        <v>2514464</v>
      </c>
      <c r="H14" s="45">
        <v>409278638</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25">
      <c r="A15" s="27">
        <v>12</v>
      </c>
      <c r="B15" s="38" t="s">
        <v>142</v>
      </c>
      <c r="C15" s="32" t="s">
        <v>10</v>
      </c>
      <c r="D15" s="32" t="s">
        <v>14</v>
      </c>
      <c r="E15" s="33">
        <v>44165</v>
      </c>
      <c r="F15" s="45">
        <v>1934478885</v>
      </c>
      <c r="G15" s="45">
        <v>587994141</v>
      </c>
      <c r="H15" s="45">
        <v>1346484744</v>
      </c>
      <c r="I15" s="45">
        <v>224649358</v>
      </c>
      <c r="J15" s="45">
        <v>152331140</v>
      </c>
      <c r="K15" s="45">
        <v>72318218</v>
      </c>
      <c r="L15" s="45">
        <v>25896294</v>
      </c>
      <c r="M15" s="45">
        <v>50000</v>
      </c>
      <c r="N15" s="45">
        <v>0</v>
      </c>
      <c r="O15" s="45">
        <v>50000</v>
      </c>
      <c r="P15" s="45">
        <v>1</v>
      </c>
      <c r="Q15" s="45">
        <v>0</v>
      </c>
      <c r="R15" s="45">
        <v>0</v>
      </c>
      <c r="S15" s="45">
        <v>0</v>
      </c>
      <c r="T15" s="45">
        <v>0</v>
      </c>
      <c r="U15" s="45">
        <v>0</v>
      </c>
    </row>
    <row r="16" spans="1:21" ht="11.25" customHeight="1" x14ac:dyDescent="0.25">
      <c r="A16" s="27">
        <v>13</v>
      </c>
      <c r="B16" s="38" t="s">
        <v>114</v>
      </c>
      <c r="C16" s="32" t="s">
        <v>13</v>
      </c>
      <c r="D16" s="32" t="s">
        <v>11</v>
      </c>
      <c r="E16" s="33">
        <v>44165</v>
      </c>
      <c r="F16" s="45">
        <v>68149391</v>
      </c>
      <c r="G16" s="45">
        <v>16536661</v>
      </c>
      <c r="H16" s="45">
        <v>51612730</v>
      </c>
      <c r="I16" s="45">
        <v>225695032</v>
      </c>
      <c r="J16" s="45">
        <v>163652097</v>
      </c>
      <c r="K16" s="45">
        <v>62042935</v>
      </c>
      <c r="L16" s="45">
        <v>13600000</v>
      </c>
      <c r="M16" s="45">
        <v>1527272</v>
      </c>
      <c r="N16" s="45">
        <v>0</v>
      </c>
      <c r="O16" s="45">
        <v>1527272</v>
      </c>
      <c r="P16" s="45">
        <v>200000</v>
      </c>
      <c r="Q16" s="45">
        <v>510188</v>
      </c>
      <c r="R16" s="45">
        <v>0</v>
      </c>
      <c r="S16" s="45">
        <v>510188</v>
      </c>
      <c r="T16" s="45">
        <v>120000</v>
      </c>
      <c r="U16" s="45">
        <v>0</v>
      </c>
    </row>
    <row r="17" spans="1:21" ht="11.25" customHeight="1" x14ac:dyDescent="0.25">
      <c r="A17" s="27">
        <v>14</v>
      </c>
      <c r="B17" s="38" t="s">
        <v>22</v>
      </c>
      <c r="C17" s="32" t="s">
        <v>73</v>
      </c>
      <c r="D17" s="32" t="s">
        <v>80</v>
      </c>
      <c r="E17" s="33">
        <v>44165</v>
      </c>
      <c r="F17" s="45">
        <v>11983732682</v>
      </c>
      <c r="G17" s="45">
        <v>3514796773</v>
      </c>
      <c r="H17" s="45">
        <v>8468935909</v>
      </c>
      <c r="I17" s="45">
        <v>14339143690</v>
      </c>
      <c r="J17" s="45">
        <v>13702745522</v>
      </c>
      <c r="K17" s="45">
        <v>636398168</v>
      </c>
      <c r="L17" s="45">
        <v>444500000</v>
      </c>
      <c r="M17" s="45">
        <v>3805928985</v>
      </c>
      <c r="N17" s="45">
        <v>3571829971</v>
      </c>
      <c r="O17" s="45">
        <v>234099014</v>
      </c>
      <c r="P17" s="45">
        <v>155400000</v>
      </c>
      <c r="Q17" s="45">
        <v>33904383165</v>
      </c>
      <c r="R17" s="45">
        <v>33189645459</v>
      </c>
      <c r="S17" s="45">
        <v>714737706</v>
      </c>
      <c r="T17" s="45">
        <v>481600000</v>
      </c>
      <c r="U17" s="45">
        <v>0</v>
      </c>
    </row>
    <row r="18" spans="1:21" ht="11.25" customHeight="1" x14ac:dyDescent="0.25">
      <c r="A18" s="27">
        <v>15</v>
      </c>
      <c r="B18" s="38" t="s">
        <v>23</v>
      </c>
      <c r="C18" s="32" t="s">
        <v>10</v>
      </c>
      <c r="D18" s="32" t="s">
        <v>11</v>
      </c>
      <c r="E18" s="33">
        <v>44165</v>
      </c>
      <c r="F18" s="45">
        <v>11875953932</v>
      </c>
      <c r="G18" s="45">
        <v>1760803254</v>
      </c>
      <c r="H18" s="45">
        <v>10115150678</v>
      </c>
      <c r="I18" s="45">
        <v>7177660854</v>
      </c>
      <c r="J18" s="45">
        <v>6779954472</v>
      </c>
      <c r="K18" s="45">
        <v>397706382</v>
      </c>
      <c r="L18" s="45">
        <v>338997724</v>
      </c>
      <c r="M18" s="45">
        <v>6082166074</v>
      </c>
      <c r="N18" s="45">
        <v>4948275182</v>
      </c>
      <c r="O18" s="45">
        <v>1133890892</v>
      </c>
      <c r="P18" s="45">
        <v>247413759</v>
      </c>
      <c r="Q18" s="45">
        <v>13115252094</v>
      </c>
      <c r="R18" s="45">
        <v>12411271908</v>
      </c>
      <c r="S18" s="45">
        <v>703980186</v>
      </c>
      <c r="T18" s="45">
        <v>620563595</v>
      </c>
      <c r="U18" s="45">
        <v>0</v>
      </c>
    </row>
    <row r="19" spans="1:21" x14ac:dyDescent="0.25">
      <c r="A19" s="27">
        <v>16</v>
      </c>
      <c r="B19" s="38" t="s">
        <v>24</v>
      </c>
      <c r="C19" s="32" t="s">
        <v>13</v>
      </c>
      <c r="D19" s="32" t="s">
        <v>11</v>
      </c>
      <c r="E19" s="33">
        <v>44165</v>
      </c>
      <c r="F19" s="45">
        <v>5549022</v>
      </c>
      <c r="G19" s="45">
        <v>1131760</v>
      </c>
      <c r="H19" s="45">
        <v>4417262</v>
      </c>
      <c r="I19" s="45">
        <v>55863801</v>
      </c>
      <c r="J19" s="45">
        <v>52272924</v>
      </c>
      <c r="K19" s="45">
        <v>3590877</v>
      </c>
      <c r="L19" s="45">
        <v>3050000</v>
      </c>
      <c r="M19" s="45">
        <v>1575621</v>
      </c>
      <c r="N19" s="45">
        <v>1042208</v>
      </c>
      <c r="O19" s="45">
        <v>533413</v>
      </c>
      <c r="P19" s="45">
        <v>100000</v>
      </c>
      <c r="Q19" s="45">
        <v>0</v>
      </c>
      <c r="R19" s="45">
        <v>0</v>
      </c>
      <c r="S19" s="45">
        <v>0</v>
      </c>
      <c r="T19" s="45">
        <v>0</v>
      </c>
      <c r="U19" s="45">
        <v>0</v>
      </c>
    </row>
    <row r="20" spans="1:21" x14ac:dyDescent="0.25">
      <c r="A20" s="27">
        <v>17</v>
      </c>
      <c r="B20" s="38" t="s">
        <v>25</v>
      </c>
      <c r="C20" s="32" t="s">
        <v>10</v>
      </c>
      <c r="D20" s="32" t="s">
        <v>16</v>
      </c>
      <c r="E20" s="33">
        <v>44165</v>
      </c>
      <c r="F20" s="45">
        <v>1207162562</v>
      </c>
      <c r="G20" s="45">
        <v>1500000</v>
      </c>
      <c r="H20" s="45">
        <v>1205662562</v>
      </c>
      <c r="I20" s="45">
        <v>2179717</v>
      </c>
      <c r="J20" s="45">
        <v>0</v>
      </c>
      <c r="K20" s="45">
        <v>2179717</v>
      </c>
      <c r="L20" s="45">
        <v>1</v>
      </c>
      <c r="M20" s="45">
        <v>478817</v>
      </c>
      <c r="N20" s="45">
        <v>0</v>
      </c>
      <c r="O20" s="45">
        <v>478817</v>
      </c>
      <c r="P20" s="45">
        <v>1</v>
      </c>
      <c r="Q20" s="45">
        <v>0</v>
      </c>
      <c r="R20" s="45">
        <v>0</v>
      </c>
      <c r="S20" s="45">
        <v>0</v>
      </c>
      <c r="T20" s="45">
        <v>0</v>
      </c>
      <c r="U20" s="45">
        <v>0</v>
      </c>
    </row>
    <row r="21" spans="1:21" x14ac:dyDescent="0.25">
      <c r="A21" s="27">
        <v>18</v>
      </c>
      <c r="B21" s="38" t="s">
        <v>26</v>
      </c>
      <c r="C21" s="32" t="s">
        <v>10</v>
      </c>
      <c r="D21" s="32" t="s">
        <v>11</v>
      </c>
      <c r="E21" s="33">
        <v>44165</v>
      </c>
      <c r="F21" s="45">
        <v>8454242119</v>
      </c>
      <c r="G21" s="45">
        <v>218001801</v>
      </c>
      <c r="H21" s="45">
        <v>8236240318</v>
      </c>
      <c r="I21" s="45">
        <v>2805345205</v>
      </c>
      <c r="J21" s="45">
        <v>2553467508</v>
      </c>
      <c r="K21" s="45">
        <v>251877697</v>
      </c>
      <c r="L21" s="45">
        <v>125000000</v>
      </c>
      <c r="M21" s="45">
        <v>701195612</v>
      </c>
      <c r="N21" s="45">
        <v>549317274</v>
      </c>
      <c r="O21" s="45">
        <v>151878338</v>
      </c>
      <c r="P21" s="45">
        <v>75000000</v>
      </c>
      <c r="Q21" s="45">
        <v>0</v>
      </c>
      <c r="R21" s="45">
        <v>0</v>
      </c>
      <c r="S21" s="45">
        <v>0</v>
      </c>
      <c r="T21" s="45">
        <v>0</v>
      </c>
      <c r="U21" s="45">
        <v>0</v>
      </c>
    </row>
    <row r="22" spans="1:21" x14ac:dyDescent="0.25">
      <c r="A22" s="27">
        <v>19</v>
      </c>
      <c r="B22" s="38" t="s">
        <v>130</v>
      </c>
      <c r="C22" s="32" t="s">
        <v>13</v>
      </c>
      <c r="D22" s="32" t="s">
        <v>16</v>
      </c>
      <c r="E22" s="33">
        <v>44165</v>
      </c>
      <c r="F22" s="45">
        <v>12930641</v>
      </c>
      <c r="G22" s="45">
        <v>1903989</v>
      </c>
      <c r="H22" s="45">
        <v>11026652</v>
      </c>
      <c r="I22" s="45">
        <v>37214538</v>
      </c>
      <c r="J22" s="45">
        <v>27349484</v>
      </c>
      <c r="K22" s="45">
        <v>9865054</v>
      </c>
      <c r="L22" s="45">
        <v>2500000</v>
      </c>
      <c r="M22" s="45">
        <v>0</v>
      </c>
      <c r="N22" s="45">
        <v>0</v>
      </c>
      <c r="O22" s="45">
        <v>0</v>
      </c>
      <c r="P22" s="45">
        <v>0</v>
      </c>
      <c r="Q22" s="45">
        <v>0</v>
      </c>
      <c r="R22" s="45">
        <v>0</v>
      </c>
      <c r="S22" s="45">
        <v>0</v>
      </c>
      <c r="T22" s="45">
        <v>0</v>
      </c>
      <c r="U22" s="45">
        <v>0</v>
      </c>
    </row>
    <row r="23" spans="1:21" x14ac:dyDescent="0.25">
      <c r="A23" s="27">
        <v>20</v>
      </c>
      <c r="B23" s="38" t="s">
        <v>27</v>
      </c>
      <c r="C23" s="32" t="s">
        <v>13</v>
      </c>
      <c r="D23" s="32" t="s">
        <v>16</v>
      </c>
      <c r="E23" s="33">
        <v>44165</v>
      </c>
      <c r="F23" s="45">
        <v>14849152</v>
      </c>
      <c r="G23" s="45">
        <v>3191808</v>
      </c>
      <c r="H23" s="45">
        <v>11657344</v>
      </c>
      <c r="I23" s="45">
        <v>225896190</v>
      </c>
      <c r="J23" s="45">
        <v>218969987</v>
      </c>
      <c r="K23" s="45">
        <v>6926203</v>
      </c>
      <c r="L23" s="45">
        <v>2000000</v>
      </c>
      <c r="M23" s="45">
        <v>22122419</v>
      </c>
      <c r="N23" s="45">
        <v>21402778</v>
      </c>
      <c r="O23" s="45">
        <v>719641</v>
      </c>
      <c r="P23" s="45">
        <v>200000</v>
      </c>
      <c r="Q23" s="45">
        <v>0</v>
      </c>
      <c r="R23" s="45">
        <v>0</v>
      </c>
      <c r="S23" s="45">
        <v>0</v>
      </c>
      <c r="T23" s="45">
        <v>0</v>
      </c>
      <c r="U23" s="45">
        <v>0</v>
      </c>
    </row>
    <row r="24" spans="1:21" x14ac:dyDescent="0.25">
      <c r="A24" s="27">
        <v>21</v>
      </c>
      <c r="B24" s="38" t="s">
        <v>72</v>
      </c>
      <c r="C24" s="32" t="s">
        <v>10</v>
      </c>
      <c r="D24" s="32" t="s">
        <v>16</v>
      </c>
      <c r="E24" s="33">
        <v>44165</v>
      </c>
      <c r="F24" s="45">
        <v>203606253</v>
      </c>
      <c r="G24" s="45">
        <v>126746209</v>
      </c>
      <c r="H24" s="45">
        <v>76860044</v>
      </c>
      <c r="I24" s="45">
        <v>2565145762</v>
      </c>
      <c r="J24" s="45">
        <v>2482420377</v>
      </c>
      <c r="K24" s="45">
        <v>82725385</v>
      </c>
      <c r="L24" s="45">
        <v>44250000</v>
      </c>
      <c r="M24" s="45">
        <v>64843826</v>
      </c>
      <c r="N24" s="45">
        <v>53405912</v>
      </c>
      <c r="O24" s="45">
        <v>11437914</v>
      </c>
      <c r="P24" s="45">
        <v>5000000</v>
      </c>
      <c r="Q24" s="45">
        <v>0</v>
      </c>
      <c r="R24" s="45">
        <v>0</v>
      </c>
      <c r="S24" s="45">
        <v>0</v>
      </c>
      <c r="T24" s="45">
        <v>0</v>
      </c>
      <c r="U24" s="45">
        <v>0</v>
      </c>
    </row>
    <row r="25" spans="1:21" ht="11.25" customHeight="1" x14ac:dyDescent="0.25">
      <c r="A25" s="27">
        <v>22</v>
      </c>
      <c r="B25" s="38" t="s">
        <v>128</v>
      </c>
      <c r="C25" s="32" t="s">
        <v>13</v>
      </c>
      <c r="D25" s="32" t="s">
        <v>14</v>
      </c>
      <c r="E25" s="33">
        <v>44165</v>
      </c>
      <c r="F25" s="45">
        <v>33069371</v>
      </c>
      <c r="G25" s="45">
        <v>4563746</v>
      </c>
      <c r="H25" s="45">
        <v>28505625</v>
      </c>
      <c r="I25" s="45">
        <v>107823121</v>
      </c>
      <c r="J25" s="45">
        <v>74793534</v>
      </c>
      <c r="K25" s="45">
        <v>33029587</v>
      </c>
      <c r="L25" s="45">
        <v>8000000</v>
      </c>
      <c r="M25" s="45">
        <v>0</v>
      </c>
      <c r="N25" s="45">
        <v>0</v>
      </c>
      <c r="O25" s="45">
        <v>0</v>
      </c>
      <c r="P25" s="45">
        <v>0</v>
      </c>
      <c r="Q25" s="45">
        <v>0</v>
      </c>
      <c r="R25" s="45">
        <v>0</v>
      </c>
      <c r="S25" s="45">
        <v>0</v>
      </c>
      <c r="T25" s="45">
        <v>0</v>
      </c>
      <c r="U25" s="45">
        <v>0</v>
      </c>
    </row>
    <row r="26" spans="1:21" ht="11.25" customHeight="1" x14ac:dyDescent="0.25">
      <c r="A26" s="27">
        <v>23</v>
      </c>
      <c r="B26" s="38" t="s">
        <v>147</v>
      </c>
      <c r="C26" s="32" t="s">
        <v>13</v>
      </c>
      <c r="D26" s="32" t="s">
        <v>14</v>
      </c>
      <c r="E26" s="33">
        <v>44165</v>
      </c>
      <c r="F26" s="45">
        <v>1978193</v>
      </c>
      <c r="G26" s="45">
        <v>1000000</v>
      </c>
      <c r="H26" s="45">
        <v>978193</v>
      </c>
      <c r="I26" s="45">
        <v>0</v>
      </c>
      <c r="J26" s="45">
        <v>0</v>
      </c>
      <c r="K26" s="45">
        <v>0</v>
      </c>
      <c r="L26" s="45">
        <v>0</v>
      </c>
      <c r="M26" s="45">
        <v>0</v>
      </c>
      <c r="N26" s="45">
        <v>0</v>
      </c>
      <c r="O26" s="45">
        <v>0</v>
      </c>
      <c r="P26" s="45">
        <v>0</v>
      </c>
      <c r="Q26" s="45">
        <v>0</v>
      </c>
      <c r="R26" s="45">
        <v>0</v>
      </c>
      <c r="S26" s="45">
        <v>0</v>
      </c>
      <c r="T26" s="45">
        <v>0</v>
      </c>
      <c r="U26" s="45">
        <v>0</v>
      </c>
    </row>
    <row r="27" spans="1:21" ht="11.25" customHeight="1" x14ac:dyDescent="0.25">
      <c r="A27" s="27">
        <v>24</v>
      </c>
      <c r="B27" s="38" t="s">
        <v>28</v>
      </c>
      <c r="C27" s="32" t="s">
        <v>52</v>
      </c>
      <c r="D27" s="32" t="s">
        <v>14</v>
      </c>
      <c r="E27" s="33">
        <v>44165</v>
      </c>
      <c r="F27" s="45">
        <v>63252764</v>
      </c>
      <c r="G27" s="45">
        <v>30391362</v>
      </c>
      <c r="H27" s="45">
        <v>32861402</v>
      </c>
      <c r="I27" s="45">
        <v>290398163</v>
      </c>
      <c r="J27" s="45">
        <v>273424124</v>
      </c>
      <c r="K27" s="45">
        <v>16974039</v>
      </c>
      <c r="L27" s="45">
        <v>10000000</v>
      </c>
      <c r="M27" s="45">
        <v>4160490</v>
      </c>
      <c r="N27" s="45">
        <v>2318020</v>
      </c>
      <c r="O27" s="45">
        <v>1842470</v>
      </c>
      <c r="P27" s="45">
        <v>1000000</v>
      </c>
      <c r="Q27" s="45">
        <v>0</v>
      </c>
      <c r="R27" s="45">
        <v>0</v>
      </c>
      <c r="S27" s="45">
        <v>0</v>
      </c>
      <c r="T27" s="45">
        <v>0</v>
      </c>
      <c r="U27" s="45">
        <v>217827239</v>
      </c>
    </row>
    <row r="28" spans="1:21" x14ac:dyDescent="0.25">
      <c r="A28" s="27">
        <v>25</v>
      </c>
      <c r="B28" s="38" t="s">
        <v>54</v>
      </c>
      <c r="C28" s="32" t="s">
        <v>13</v>
      </c>
      <c r="D28" s="32" t="s">
        <v>16</v>
      </c>
      <c r="E28" s="33">
        <v>44165</v>
      </c>
      <c r="F28" s="45">
        <v>26161056</v>
      </c>
      <c r="G28" s="45">
        <v>7271117</v>
      </c>
      <c r="H28" s="45">
        <v>18889939</v>
      </c>
      <c r="I28" s="45">
        <v>144968672</v>
      </c>
      <c r="J28" s="45">
        <v>125144948</v>
      </c>
      <c r="K28" s="45">
        <v>19823724</v>
      </c>
      <c r="L28" s="45">
        <v>3400000</v>
      </c>
      <c r="M28" s="45">
        <v>6701388</v>
      </c>
      <c r="N28" s="45">
        <v>5390399</v>
      </c>
      <c r="O28" s="45">
        <v>1310989</v>
      </c>
      <c r="P28" s="45">
        <v>225000</v>
      </c>
      <c r="Q28" s="45">
        <v>0</v>
      </c>
      <c r="R28" s="45">
        <v>0</v>
      </c>
      <c r="S28" s="45">
        <v>0</v>
      </c>
      <c r="T28" s="45">
        <v>0</v>
      </c>
      <c r="U28" s="45">
        <v>0</v>
      </c>
    </row>
    <row r="29" spans="1:21" x14ac:dyDescent="0.25">
      <c r="A29" s="27">
        <v>26</v>
      </c>
      <c r="B29" s="38" t="s">
        <v>125</v>
      </c>
      <c r="C29" s="32" t="s">
        <v>73</v>
      </c>
      <c r="D29" s="32" t="s">
        <v>80</v>
      </c>
      <c r="E29" s="33">
        <v>44165</v>
      </c>
      <c r="F29" s="45">
        <v>20190488578</v>
      </c>
      <c r="G29" s="45">
        <v>4013133168</v>
      </c>
      <c r="H29" s="45">
        <v>16177355410</v>
      </c>
      <c r="I29" s="45">
        <v>34063100940</v>
      </c>
      <c r="J29" s="45">
        <v>33165018535</v>
      </c>
      <c r="K29" s="45">
        <v>898082405</v>
      </c>
      <c r="L29" s="45">
        <v>675000000</v>
      </c>
      <c r="M29" s="45">
        <v>11291498606</v>
      </c>
      <c r="N29" s="45">
        <v>10719367664</v>
      </c>
      <c r="O29" s="45">
        <v>572130942</v>
      </c>
      <c r="P29" s="45">
        <v>475000000</v>
      </c>
      <c r="Q29" s="45">
        <v>11601388980</v>
      </c>
      <c r="R29" s="45">
        <v>11194548685</v>
      </c>
      <c r="S29" s="45">
        <v>406840295</v>
      </c>
      <c r="T29" s="45">
        <v>350000000</v>
      </c>
      <c r="U29" s="45">
        <v>0</v>
      </c>
    </row>
    <row r="30" spans="1:21" x14ac:dyDescent="0.25">
      <c r="A30" s="27">
        <v>27</v>
      </c>
      <c r="B30" s="38" t="s">
        <v>140</v>
      </c>
      <c r="C30" s="32" t="s">
        <v>10</v>
      </c>
      <c r="D30" s="32" t="s">
        <v>14</v>
      </c>
      <c r="E30" s="33">
        <v>44165</v>
      </c>
      <c r="F30" s="45">
        <v>1622516</v>
      </c>
      <c r="G30" s="45">
        <v>1000000</v>
      </c>
      <c r="H30" s="45">
        <v>622516</v>
      </c>
      <c r="I30" s="45">
        <v>0</v>
      </c>
      <c r="J30" s="45">
        <v>0</v>
      </c>
      <c r="K30" s="45">
        <v>0</v>
      </c>
      <c r="L30" s="45">
        <v>0</v>
      </c>
      <c r="M30" s="45">
        <v>0</v>
      </c>
      <c r="N30" s="45">
        <v>0</v>
      </c>
      <c r="O30" s="45">
        <v>0</v>
      </c>
      <c r="P30" s="45">
        <v>0</v>
      </c>
      <c r="Q30" s="45">
        <v>0</v>
      </c>
      <c r="R30" s="45">
        <v>0</v>
      </c>
      <c r="S30" s="45">
        <v>0</v>
      </c>
      <c r="T30" s="45">
        <v>0</v>
      </c>
      <c r="U30" s="45">
        <v>0</v>
      </c>
    </row>
    <row r="31" spans="1:21" ht="11.25" customHeight="1" x14ac:dyDescent="0.25">
      <c r="A31" s="27">
        <v>28</v>
      </c>
      <c r="B31" s="38" t="s">
        <v>29</v>
      </c>
      <c r="C31" s="32" t="s">
        <v>10</v>
      </c>
      <c r="D31" s="32" t="s">
        <v>16</v>
      </c>
      <c r="E31" s="33">
        <v>44165</v>
      </c>
      <c r="F31" s="45">
        <v>1235474790</v>
      </c>
      <c r="G31" s="45">
        <v>471057307</v>
      </c>
      <c r="H31" s="45">
        <v>764417483</v>
      </c>
      <c r="I31" s="45">
        <v>3893682134</v>
      </c>
      <c r="J31" s="47">
        <v>3759565357</v>
      </c>
      <c r="K31" s="48">
        <v>134116777</v>
      </c>
      <c r="L31" s="48">
        <v>122000000</v>
      </c>
      <c r="M31" s="45">
        <v>157953871</v>
      </c>
      <c r="N31" s="45">
        <v>131922164</v>
      </c>
      <c r="O31" s="45">
        <v>26031707</v>
      </c>
      <c r="P31" s="45">
        <v>15000000</v>
      </c>
      <c r="Q31" s="45">
        <v>1375846944</v>
      </c>
      <c r="R31" s="45">
        <v>1292448506</v>
      </c>
      <c r="S31" s="45">
        <v>83398438</v>
      </c>
      <c r="T31" s="45">
        <v>73000000</v>
      </c>
      <c r="U31" s="45">
        <v>0</v>
      </c>
    </row>
    <row r="32" spans="1:21" x14ac:dyDescent="0.25">
      <c r="A32" s="27">
        <v>29</v>
      </c>
      <c r="B32" s="38" t="s">
        <v>127</v>
      </c>
      <c r="C32" s="32" t="s">
        <v>13</v>
      </c>
      <c r="D32" s="32" t="s">
        <v>14</v>
      </c>
      <c r="E32" s="33">
        <v>44165</v>
      </c>
      <c r="F32" s="45">
        <v>2633111</v>
      </c>
      <c r="G32" s="45">
        <v>1000000</v>
      </c>
      <c r="H32" s="45">
        <v>1633111</v>
      </c>
      <c r="I32" s="45">
        <v>13952764</v>
      </c>
      <c r="J32" s="45">
        <v>12281378</v>
      </c>
      <c r="K32" s="45">
        <v>1671386</v>
      </c>
      <c r="L32" s="45">
        <v>600000</v>
      </c>
      <c r="M32" s="45">
        <v>323193</v>
      </c>
      <c r="N32" s="45">
        <v>61</v>
      </c>
      <c r="O32" s="45">
        <v>323132</v>
      </c>
      <c r="P32" s="45">
        <v>150000</v>
      </c>
      <c r="Q32" s="45">
        <v>0</v>
      </c>
      <c r="R32" s="45">
        <v>0</v>
      </c>
      <c r="S32" s="45">
        <v>0</v>
      </c>
      <c r="T32" s="45">
        <v>0</v>
      </c>
      <c r="U32" s="45">
        <v>0</v>
      </c>
    </row>
    <row r="33" spans="1:21" x14ac:dyDescent="0.25">
      <c r="A33" s="27">
        <v>30</v>
      </c>
      <c r="B33" s="38" t="s">
        <v>138</v>
      </c>
      <c r="C33" s="32" t="s">
        <v>139</v>
      </c>
      <c r="D33" s="32" t="s">
        <v>14</v>
      </c>
      <c r="E33" s="33">
        <v>44165</v>
      </c>
      <c r="F33" s="45">
        <v>30244145</v>
      </c>
      <c r="G33" s="45">
        <v>20727010</v>
      </c>
      <c r="H33" s="45">
        <v>9517135</v>
      </c>
      <c r="I33" s="45">
        <v>0</v>
      </c>
      <c r="J33" s="45">
        <v>0</v>
      </c>
      <c r="K33" s="45">
        <v>0</v>
      </c>
      <c r="L33" s="45">
        <v>0</v>
      </c>
      <c r="M33" s="45">
        <v>0</v>
      </c>
      <c r="N33" s="45">
        <v>0</v>
      </c>
      <c r="O33" s="45">
        <v>0</v>
      </c>
      <c r="P33" s="45">
        <v>0</v>
      </c>
      <c r="Q33" s="45">
        <v>0</v>
      </c>
      <c r="R33" s="45">
        <v>0</v>
      </c>
      <c r="S33" s="45">
        <v>0</v>
      </c>
      <c r="T33" s="45">
        <v>0</v>
      </c>
      <c r="U33" s="45">
        <v>24540193</v>
      </c>
    </row>
    <row r="34" spans="1:21" ht="11.25" customHeight="1" x14ac:dyDescent="0.25">
      <c r="A34" s="27">
        <v>31</v>
      </c>
      <c r="B34" s="38" t="s">
        <v>30</v>
      </c>
      <c r="C34" s="32" t="s">
        <v>10</v>
      </c>
      <c r="D34" s="32" t="s">
        <v>16</v>
      </c>
      <c r="E34" s="33">
        <v>44165</v>
      </c>
      <c r="F34" s="45">
        <v>5565017789</v>
      </c>
      <c r="G34" s="45">
        <v>593174936</v>
      </c>
      <c r="H34" s="45">
        <v>4971842853</v>
      </c>
      <c r="I34" s="45">
        <v>5730744085</v>
      </c>
      <c r="J34" s="45">
        <v>5511052724</v>
      </c>
      <c r="K34" s="45">
        <v>219691361</v>
      </c>
      <c r="L34" s="45">
        <v>155000000</v>
      </c>
      <c r="M34" s="45">
        <v>670942431</v>
      </c>
      <c r="N34" s="45">
        <v>550013830</v>
      </c>
      <c r="O34" s="45">
        <v>120928601</v>
      </c>
      <c r="P34" s="45">
        <v>80000000</v>
      </c>
      <c r="Q34" s="45">
        <v>0</v>
      </c>
      <c r="R34" s="45">
        <v>0</v>
      </c>
      <c r="S34" s="45">
        <v>0</v>
      </c>
      <c r="T34" s="45">
        <v>0</v>
      </c>
      <c r="U34" s="45">
        <v>71442127</v>
      </c>
    </row>
    <row r="35" spans="1:21" x14ac:dyDescent="0.25">
      <c r="A35" s="27">
        <v>32</v>
      </c>
      <c r="B35" s="38" t="s">
        <v>31</v>
      </c>
      <c r="C35" s="32" t="s">
        <v>13</v>
      </c>
      <c r="D35" s="32" t="s">
        <v>14</v>
      </c>
      <c r="E35" s="33">
        <v>44165</v>
      </c>
      <c r="F35" s="45">
        <v>5074846</v>
      </c>
      <c r="G35" s="45">
        <v>1000000</v>
      </c>
      <c r="H35" s="45">
        <v>4074846</v>
      </c>
      <c r="I35" s="45">
        <v>66130900</v>
      </c>
      <c r="J35" s="45">
        <v>60695237</v>
      </c>
      <c r="K35" s="45">
        <v>5435663</v>
      </c>
      <c r="L35" s="45">
        <v>1600000</v>
      </c>
      <c r="M35" s="45">
        <v>349747</v>
      </c>
      <c r="N35" s="45">
        <v>155303</v>
      </c>
      <c r="O35" s="45">
        <v>194444</v>
      </c>
      <c r="P35" s="45">
        <v>50000</v>
      </c>
      <c r="Q35" s="45">
        <v>0</v>
      </c>
      <c r="R35" s="45">
        <v>0</v>
      </c>
      <c r="S35" s="45">
        <v>0</v>
      </c>
      <c r="T35" s="45">
        <v>0</v>
      </c>
      <c r="U35" s="45">
        <v>0</v>
      </c>
    </row>
    <row r="36" spans="1:21" x14ac:dyDescent="0.25">
      <c r="A36" s="27">
        <v>33</v>
      </c>
      <c r="B36" s="38" t="s">
        <v>119</v>
      </c>
      <c r="C36" s="32" t="s">
        <v>10</v>
      </c>
      <c r="D36" s="32" t="s">
        <v>14</v>
      </c>
      <c r="E36" s="33">
        <v>44165</v>
      </c>
      <c r="F36" s="45">
        <v>2161289242</v>
      </c>
      <c r="G36" s="45">
        <v>95869149</v>
      </c>
      <c r="H36" s="45">
        <v>2065420093</v>
      </c>
      <c r="I36" s="45">
        <v>0</v>
      </c>
      <c r="J36" s="45">
        <v>0</v>
      </c>
      <c r="K36" s="45">
        <v>0</v>
      </c>
      <c r="L36" s="45">
        <v>0</v>
      </c>
      <c r="M36" s="45">
        <v>0</v>
      </c>
      <c r="N36" s="45">
        <v>0</v>
      </c>
      <c r="O36" s="45">
        <v>0</v>
      </c>
      <c r="P36" s="45">
        <v>0</v>
      </c>
      <c r="Q36" s="45">
        <v>0</v>
      </c>
      <c r="R36" s="45">
        <v>0</v>
      </c>
      <c r="S36" s="45">
        <v>0</v>
      </c>
      <c r="T36" s="45">
        <v>0</v>
      </c>
      <c r="U36" s="45">
        <v>0</v>
      </c>
    </row>
    <row r="37" spans="1:21" ht="11.25" customHeight="1" x14ac:dyDescent="0.25">
      <c r="A37" s="27">
        <v>34</v>
      </c>
      <c r="B37" s="38" t="s">
        <v>32</v>
      </c>
      <c r="C37" s="32" t="s">
        <v>73</v>
      </c>
      <c r="D37" s="32" t="s">
        <v>81</v>
      </c>
      <c r="E37" s="33">
        <v>44165</v>
      </c>
      <c r="F37" s="45">
        <v>27406652933</v>
      </c>
      <c r="G37" s="45">
        <v>5371765233</v>
      </c>
      <c r="H37" s="45">
        <v>22034887700</v>
      </c>
      <c r="I37" s="45">
        <v>46156409012</v>
      </c>
      <c r="J37" s="45">
        <v>44530697849</v>
      </c>
      <c r="K37" s="45">
        <v>1625711163</v>
      </c>
      <c r="L37" s="45">
        <v>890613957</v>
      </c>
      <c r="M37" s="45">
        <v>6994472107</v>
      </c>
      <c r="N37" s="45">
        <v>6545608920</v>
      </c>
      <c r="O37" s="45">
        <v>448863187</v>
      </c>
      <c r="P37" s="45">
        <v>229096312</v>
      </c>
      <c r="Q37" s="45">
        <v>20395479596</v>
      </c>
      <c r="R37" s="45">
        <v>19387125229</v>
      </c>
      <c r="S37" s="45">
        <v>1008354367</v>
      </c>
      <c r="T37" s="45">
        <v>387742505</v>
      </c>
      <c r="U37" s="45">
        <v>0</v>
      </c>
    </row>
    <row r="38" spans="1:21" x14ac:dyDescent="0.25">
      <c r="A38" s="27">
        <v>35</v>
      </c>
      <c r="B38" s="38" t="s">
        <v>53</v>
      </c>
      <c r="C38" s="32" t="s">
        <v>13</v>
      </c>
      <c r="D38" s="32" t="s">
        <v>11</v>
      </c>
      <c r="E38" s="33">
        <v>44165</v>
      </c>
      <c r="F38" s="45">
        <v>298903500</v>
      </c>
      <c r="G38" s="45">
        <v>232946387</v>
      </c>
      <c r="H38" s="45">
        <v>65957113</v>
      </c>
      <c r="I38" s="45">
        <v>2872982279</v>
      </c>
      <c r="J38" s="45">
        <v>2700881649</v>
      </c>
      <c r="K38" s="45">
        <v>172100630</v>
      </c>
      <c r="L38" s="45">
        <v>100000000</v>
      </c>
      <c r="M38" s="45">
        <v>74924588</v>
      </c>
      <c r="N38" s="45">
        <v>57151655</v>
      </c>
      <c r="O38" s="45">
        <v>17772933</v>
      </c>
      <c r="P38" s="45">
        <v>7000000</v>
      </c>
      <c r="Q38" s="45">
        <v>28769741</v>
      </c>
      <c r="R38" s="45">
        <v>7408557</v>
      </c>
      <c r="S38" s="45">
        <v>21361184</v>
      </c>
      <c r="T38" s="45">
        <v>1000000</v>
      </c>
      <c r="U38" s="45">
        <v>0</v>
      </c>
    </row>
    <row r="39" spans="1:21" ht="11.25" customHeight="1" x14ac:dyDescent="0.25">
      <c r="A39" s="27">
        <v>36</v>
      </c>
      <c r="B39" s="38" t="s">
        <v>46</v>
      </c>
      <c r="C39" s="32" t="s">
        <v>13</v>
      </c>
      <c r="D39" s="32" t="s">
        <v>16</v>
      </c>
      <c r="E39" s="33">
        <v>44165</v>
      </c>
      <c r="F39" s="45">
        <v>142393112</v>
      </c>
      <c r="G39" s="45">
        <v>108470579</v>
      </c>
      <c r="H39" s="45">
        <v>33922533</v>
      </c>
      <c r="I39" s="45">
        <v>2329511247</v>
      </c>
      <c r="J39" s="45">
        <v>2304548171</v>
      </c>
      <c r="K39" s="45">
        <v>24963076</v>
      </c>
      <c r="L39" s="45">
        <v>20330000</v>
      </c>
      <c r="M39" s="45">
        <v>74835036</v>
      </c>
      <c r="N39" s="45">
        <v>60784300</v>
      </c>
      <c r="O39" s="45">
        <v>14050736</v>
      </c>
      <c r="P39" s="45">
        <v>10250000</v>
      </c>
      <c r="Q39" s="45">
        <v>0</v>
      </c>
      <c r="R39" s="45">
        <v>0</v>
      </c>
      <c r="S39" s="45">
        <v>0</v>
      </c>
      <c r="T39" s="45">
        <v>0</v>
      </c>
      <c r="U39" s="45">
        <v>0</v>
      </c>
    </row>
    <row r="40" spans="1:21" x14ac:dyDescent="0.25">
      <c r="A40" s="27">
        <v>37</v>
      </c>
      <c r="B40" s="38" t="s">
        <v>33</v>
      </c>
      <c r="C40" s="32" t="s">
        <v>13</v>
      </c>
      <c r="D40" s="32" t="s">
        <v>14</v>
      </c>
      <c r="E40" s="33">
        <v>44165</v>
      </c>
      <c r="F40" s="45">
        <v>14978473</v>
      </c>
      <c r="G40" s="45">
        <v>1757140</v>
      </c>
      <c r="H40" s="45">
        <v>13221333</v>
      </c>
      <c r="I40" s="45">
        <v>456210547</v>
      </c>
      <c r="J40" s="45">
        <v>433594845</v>
      </c>
      <c r="K40" s="45">
        <v>22615702</v>
      </c>
      <c r="L40" s="45">
        <v>18000000</v>
      </c>
      <c r="M40" s="45">
        <v>2567861</v>
      </c>
      <c r="N40" s="45">
        <v>0</v>
      </c>
      <c r="O40" s="45">
        <v>2567861</v>
      </c>
      <c r="P40" s="45">
        <v>1000000</v>
      </c>
      <c r="Q40" s="45">
        <v>0</v>
      </c>
      <c r="R40" s="45">
        <v>0</v>
      </c>
      <c r="S40" s="45">
        <v>0</v>
      </c>
      <c r="T40" s="45">
        <v>0</v>
      </c>
      <c r="U40" s="45">
        <v>0</v>
      </c>
    </row>
    <row r="41" spans="1:21" ht="11.25" customHeight="1" x14ac:dyDescent="0.25">
      <c r="A41" s="27">
        <v>38</v>
      </c>
      <c r="B41" s="38" t="s">
        <v>34</v>
      </c>
      <c r="C41" s="32" t="s">
        <v>10</v>
      </c>
      <c r="D41" s="32" t="s">
        <v>14</v>
      </c>
      <c r="E41" s="33">
        <v>44165</v>
      </c>
      <c r="F41" s="45">
        <v>8061718217</v>
      </c>
      <c r="G41" s="45">
        <v>1312630447</v>
      </c>
      <c r="H41" s="45">
        <v>6749087770</v>
      </c>
      <c r="I41" s="45">
        <v>3240562589</v>
      </c>
      <c r="J41" s="45">
        <v>1873081348</v>
      </c>
      <c r="K41" s="45">
        <v>1367481241</v>
      </c>
      <c r="L41" s="45">
        <v>300000000</v>
      </c>
      <c r="M41" s="45">
        <v>0</v>
      </c>
      <c r="N41" s="45">
        <v>0</v>
      </c>
      <c r="O41" s="45">
        <v>0</v>
      </c>
      <c r="P41" s="45">
        <v>0</v>
      </c>
      <c r="Q41" s="45">
        <v>0</v>
      </c>
      <c r="R41" s="45">
        <v>0</v>
      </c>
      <c r="S41" s="45">
        <v>0</v>
      </c>
      <c r="T41" s="45">
        <v>0</v>
      </c>
      <c r="U41" s="45">
        <v>0</v>
      </c>
    </row>
    <row r="42" spans="1:21" x14ac:dyDescent="0.25">
      <c r="A42" s="27">
        <v>39</v>
      </c>
      <c r="B42" s="38" t="s">
        <v>35</v>
      </c>
      <c r="C42" s="32" t="s">
        <v>13</v>
      </c>
      <c r="D42" s="32" t="s">
        <v>14</v>
      </c>
      <c r="E42" s="33">
        <v>44165</v>
      </c>
      <c r="F42" s="45">
        <v>12637935</v>
      </c>
      <c r="G42" s="45">
        <v>6325068</v>
      </c>
      <c r="H42" s="45">
        <v>6312867</v>
      </c>
      <c r="I42" s="45">
        <v>81974034</v>
      </c>
      <c r="J42" s="45">
        <v>69065804</v>
      </c>
      <c r="K42" s="45">
        <v>12908230</v>
      </c>
      <c r="L42" s="45">
        <v>5138000</v>
      </c>
      <c r="M42" s="45">
        <v>0</v>
      </c>
      <c r="N42" s="45">
        <v>0</v>
      </c>
      <c r="O42" s="45">
        <v>0</v>
      </c>
      <c r="P42" s="45">
        <v>0</v>
      </c>
      <c r="Q42" s="45">
        <v>0</v>
      </c>
      <c r="R42" s="45">
        <v>0</v>
      </c>
      <c r="S42" s="45">
        <v>0</v>
      </c>
      <c r="T42" s="45">
        <v>0</v>
      </c>
      <c r="U42" s="45">
        <v>0</v>
      </c>
    </row>
    <row r="43" spans="1:21" ht="11.25" customHeight="1" x14ac:dyDescent="0.25">
      <c r="A43" s="27">
        <v>40</v>
      </c>
      <c r="B43" s="38" t="s">
        <v>113</v>
      </c>
      <c r="C43" s="32" t="s">
        <v>10</v>
      </c>
      <c r="D43" s="32" t="s">
        <v>14</v>
      </c>
      <c r="E43" s="33">
        <v>44165</v>
      </c>
      <c r="F43" s="45">
        <v>2764406</v>
      </c>
      <c r="G43" s="45">
        <v>1000000</v>
      </c>
      <c r="H43" s="45">
        <v>1764406</v>
      </c>
      <c r="I43" s="45">
        <v>0</v>
      </c>
      <c r="J43" s="45">
        <v>0</v>
      </c>
      <c r="K43" s="45">
        <v>0</v>
      </c>
      <c r="L43" s="45">
        <v>0</v>
      </c>
      <c r="M43" s="45">
        <v>0</v>
      </c>
      <c r="N43" s="45">
        <v>0</v>
      </c>
      <c r="O43" s="45">
        <v>0</v>
      </c>
      <c r="P43" s="45">
        <v>0</v>
      </c>
      <c r="Q43" s="45">
        <v>0</v>
      </c>
      <c r="R43" s="45">
        <v>0</v>
      </c>
      <c r="S43" s="45">
        <v>0</v>
      </c>
      <c r="T43" s="45">
        <v>0</v>
      </c>
      <c r="U43" s="45">
        <v>0</v>
      </c>
    </row>
    <row r="44" spans="1:21" x14ac:dyDescent="0.25">
      <c r="A44" s="27">
        <v>41</v>
      </c>
      <c r="B44" s="38" t="s">
        <v>126</v>
      </c>
      <c r="C44" s="32" t="s">
        <v>10</v>
      </c>
      <c r="D44" s="32" t="s">
        <v>16</v>
      </c>
      <c r="E44" s="33">
        <v>44165</v>
      </c>
      <c r="F44" s="45">
        <v>1124005803</v>
      </c>
      <c r="G44" s="45">
        <v>392258670</v>
      </c>
      <c r="H44" s="45">
        <v>731747133</v>
      </c>
      <c r="I44" s="45">
        <v>5826884698</v>
      </c>
      <c r="J44" s="45">
        <v>5546569816</v>
      </c>
      <c r="K44" s="45">
        <v>280314882</v>
      </c>
      <c r="L44" s="45">
        <v>125000000</v>
      </c>
      <c r="M44" s="45">
        <v>948990795</v>
      </c>
      <c r="N44" s="45">
        <v>825161283</v>
      </c>
      <c r="O44" s="45">
        <v>123829512</v>
      </c>
      <c r="P44" s="45">
        <v>70000000</v>
      </c>
      <c r="Q44" s="45">
        <v>20443475</v>
      </c>
      <c r="R44" s="45">
        <v>0</v>
      </c>
      <c r="S44" s="45">
        <v>20443475</v>
      </c>
      <c r="T44" s="45">
        <v>10000000</v>
      </c>
      <c r="U44" s="45">
        <v>0</v>
      </c>
    </row>
    <row r="45" spans="1:21" ht="11.25" customHeight="1" x14ac:dyDescent="0.25">
      <c r="A45" s="27">
        <v>42</v>
      </c>
      <c r="B45" s="38" t="s">
        <v>51</v>
      </c>
      <c r="C45" s="32" t="s">
        <v>73</v>
      </c>
      <c r="D45" s="32" t="s">
        <v>82</v>
      </c>
      <c r="E45" s="33">
        <v>44165</v>
      </c>
      <c r="F45" s="45">
        <v>13127028324</v>
      </c>
      <c r="G45" s="45">
        <v>3971771387</v>
      </c>
      <c r="H45" s="45">
        <v>9155256937</v>
      </c>
      <c r="I45" s="45">
        <v>25734040625</v>
      </c>
      <c r="J45" s="45">
        <v>25237652540</v>
      </c>
      <c r="K45" s="45">
        <v>496388085</v>
      </c>
      <c r="L45" s="45">
        <v>235000000</v>
      </c>
      <c r="M45" s="45">
        <v>8052449533</v>
      </c>
      <c r="N45" s="45">
        <v>7750378941</v>
      </c>
      <c r="O45" s="45">
        <v>302070592</v>
      </c>
      <c r="P45" s="45">
        <v>140000000</v>
      </c>
      <c r="Q45" s="45">
        <v>26035840552</v>
      </c>
      <c r="R45" s="45">
        <v>25636205734</v>
      </c>
      <c r="S45" s="45">
        <v>399634818</v>
      </c>
      <c r="T45" s="45">
        <v>92000000</v>
      </c>
      <c r="U45" s="45">
        <v>0</v>
      </c>
    </row>
    <row r="46" spans="1:21" x14ac:dyDescent="0.25">
      <c r="A46" s="27">
        <v>43</v>
      </c>
      <c r="B46" s="38" t="s">
        <v>116</v>
      </c>
      <c r="C46" s="32" t="s">
        <v>13</v>
      </c>
      <c r="D46" s="32" t="s">
        <v>16</v>
      </c>
      <c r="E46" s="33">
        <v>44165</v>
      </c>
      <c r="F46" s="45">
        <v>15737219</v>
      </c>
      <c r="G46" s="45">
        <v>3261671</v>
      </c>
      <c r="H46" s="45">
        <v>12475548</v>
      </c>
      <c r="I46" s="45">
        <v>80412485</v>
      </c>
      <c r="J46" s="45">
        <v>70490978</v>
      </c>
      <c r="K46" s="45">
        <v>9921507</v>
      </c>
      <c r="L46" s="45">
        <v>3500000</v>
      </c>
      <c r="M46" s="45">
        <v>373468</v>
      </c>
      <c r="N46" s="45">
        <v>23559</v>
      </c>
      <c r="O46" s="45">
        <v>349909</v>
      </c>
      <c r="P46" s="45">
        <v>100000</v>
      </c>
      <c r="Q46" s="45">
        <v>0</v>
      </c>
      <c r="R46" s="45">
        <v>0</v>
      </c>
      <c r="S46" s="45">
        <v>0</v>
      </c>
      <c r="T46" s="45">
        <v>0</v>
      </c>
      <c r="U46" s="45">
        <v>0</v>
      </c>
    </row>
    <row r="47" spans="1:21" x14ac:dyDescent="0.25">
      <c r="A47" s="27">
        <v>44</v>
      </c>
      <c r="B47" s="38" t="s">
        <v>129</v>
      </c>
      <c r="C47" s="32" t="s">
        <v>10</v>
      </c>
      <c r="D47" s="32" t="s">
        <v>11</v>
      </c>
      <c r="E47" s="33">
        <v>44165</v>
      </c>
      <c r="F47" s="45">
        <v>570978457</v>
      </c>
      <c r="G47" s="45">
        <v>1581427</v>
      </c>
      <c r="H47" s="45">
        <v>569397030</v>
      </c>
      <c r="I47" s="45">
        <v>47726754</v>
      </c>
      <c r="J47" s="45">
        <v>13355121</v>
      </c>
      <c r="K47" s="45">
        <v>34371633</v>
      </c>
      <c r="L47" s="45">
        <v>20000000</v>
      </c>
      <c r="M47" s="45">
        <v>2511887</v>
      </c>
      <c r="N47" s="45">
        <v>18242</v>
      </c>
      <c r="O47" s="45">
        <v>2493645</v>
      </c>
      <c r="P47" s="45">
        <v>2000000</v>
      </c>
      <c r="Q47" s="45">
        <v>0</v>
      </c>
      <c r="R47" s="45">
        <v>0</v>
      </c>
      <c r="S47" s="45">
        <v>0</v>
      </c>
      <c r="T47" s="45">
        <v>0</v>
      </c>
      <c r="U47" s="45">
        <v>0</v>
      </c>
    </row>
    <row r="48" spans="1:21" x14ac:dyDescent="0.25">
      <c r="A48" s="27">
        <v>45</v>
      </c>
      <c r="B48" s="38" t="s">
        <v>36</v>
      </c>
      <c r="C48" s="32" t="s">
        <v>10</v>
      </c>
      <c r="D48" s="32" t="s">
        <v>11</v>
      </c>
      <c r="E48" s="33">
        <v>44165</v>
      </c>
      <c r="F48" s="45">
        <v>2658934188</v>
      </c>
      <c r="G48" s="45">
        <v>185439816</v>
      </c>
      <c r="H48" s="45">
        <v>2473494372</v>
      </c>
      <c r="I48" s="45">
        <v>384672778</v>
      </c>
      <c r="J48" s="45">
        <v>241752272</v>
      </c>
      <c r="K48" s="45">
        <v>142920506</v>
      </c>
      <c r="L48" s="45">
        <v>26000000</v>
      </c>
      <c r="M48" s="45">
        <v>18492215</v>
      </c>
      <c r="N48" s="45">
        <v>0</v>
      </c>
      <c r="O48" s="45">
        <v>18492215</v>
      </c>
      <c r="P48" s="45">
        <v>1000000</v>
      </c>
      <c r="Q48" s="45">
        <v>0</v>
      </c>
      <c r="R48" s="45">
        <v>0</v>
      </c>
      <c r="S48" s="45">
        <v>0</v>
      </c>
      <c r="T48" s="45">
        <v>0</v>
      </c>
      <c r="U48" s="45">
        <v>0</v>
      </c>
    </row>
    <row r="49" spans="1:21" ht="11.25" customHeight="1" x14ac:dyDescent="0.25">
      <c r="A49" s="27">
        <v>46</v>
      </c>
      <c r="B49" s="38" t="s">
        <v>37</v>
      </c>
      <c r="C49" s="32" t="s">
        <v>52</v>
      </c>
      <c r="D49" s="32" t="s">
        <v>14</v>
      </c>
      <c r="E49" s="33">
        <v>44165</v>
      </c>
      <c r="F49" s="45">
        <v>48130591</v>
      </c>
      <c r="G49" s="45">
        <v>32222895</v>
      </c>
      <c r="H49" s="45">
        <v>15907696</v>
      </c>
      <c r="I49" s="45">
        <v>0</v>
      </c>
      <c r="J49" s="45">
        <v>0</v>
      </c>
      <c r="K49" s="45">
        <v>0</v>
      </c>
      <c r="L49" s="45">
        <v>0</v>
      </c>
      <c r="M49" s="45">
        <v>0</v>
      </c>
      <c r="N49" s="45">
        <v>0</v>
      </c>
      <c r="O49" s="45">
        <v>0</v>
      </c>
      <c r="P49" s="45">
        <v>0</v>
      </c>
      <c r="Q49" s="45">
        <v>0</v>
      </c>
      <c r="R49" s="45">
        <v>0</v>
      </c>
      <c r="S49" s="45">
        <v>0</v>
      </c>
      <c r="T49" s="45">
        <v>0</v>
      </c>
      <c r="U49" s="45">
        <v>200162673</v>
      </c>
    </row>
    <row r="50" spans="1:21" x14ac:dyDescent="0.25">
      <c r="A50" s="27">
        <v>47</v>
      </c>
      <c r="B50" s="38" t="s">
        <v>117</v>
      </c>
      <c r="C50" s="32" t="s">
        <v>10</v>
      </c>
      <c r="D50" s="32" t="s">
        <v>16</v>
      </c>
      <c r="E50" s="33">
        <v>44165</v>
      </c>
      <c r="F50" s="45">
        <v>62168821</v>
      </c>
      <c r="G50" s="45">
        <v>29969306</v>
      </c>
      <c r="H50" s="45">
        <v>32199515</v>
      </c>
      <c r="I50" s="45">
        <v>633810221</v>
      </c>
      <c r="J50" s="45">
        <v>612677792</v>
      </c>
      <c r="K50" s="45">
        <v>21132429</v>
      </c>
      <c r="L50" s="45">
        <v>11500000</v>
      </c>
      <c r="M50" s="45">
        <v>11891527</v>
      </c>
      <c r="N50" s="45">
        <v>7913272</v>
      </c>
      <c r="O50" s="45">
        <v>3978255</v>
      </c>
      <c r="P50" s="45">
        <v>1500000</v>
      </c>
      <c r="Q50" s="45">
        <v>0</v>
      </c>
      <c r="R50" s="45">
        <v>0</v>
      </c>
      <c r="S50" s="45">
        <v>0</v>
      </c>
      <c r="T50" s="45">
        <v>0</v>
      </c>
      <c r="U50" s="45">
        <v>0</v>
      </c>
    </row>
    <row r="51" spans="1:21" x14ac:dyDescent="0.25">
      <c r="A51" s="27">
        <v>48</v>
      </c>
      <c r="B51" s="38" t="s">
        <v>122</v>
      </c>
      <c r="C51" s="32" t="s">
        <v>10</v>
      </c>
      <c r="D51" s="32" t="s">
        <v>14</v>
      </c>
      <c r="E51" s="33">
        <v>44165</v>
      </c>
      <c r="F51" s="45">
        <v>49725879</v>
      </c>
      <c r="G51" s="45">
        <v>16706454</v>
      </c>
      <c r="H51" s="45">
        <v>33019425</v>
      </c>
      <c r="I51" s="45">
        <v>227131643</v>
      </c>
      <c r="J51" s="45">
        <v>222830423</v>
      </c>
      <c r="K51" s="45">
        <v>4301220</v>
      </c>
      <c r="L51" s="45">
        <v>2750000</v>
      </c>
      <c r="M51" s="45">
        <v>49737208</v>
      </c>
      <c r="N51" s="45">
        <v>46967355</v>
      </c>
      <c r="O51" s="45">
        <v>2769853</v>
      </c>
      <c r="P51" s="45">
        <v>1250000</v>
      </c>
      <c r="Q51" s="45">
        <v>0</v>
      </c>
      <c r="R51" s="45">
        <v>0</v>
      </c>
      <c r="S51" s="45">
        <v>0</v>
      </c>
      <c r="T51" s="45">
        <v>0</v>
      </c>
      <c r="U51" s="45">
        <v>0</v>
      </c>
    </row>
    <row r="52" spans="1:21" x14ac:dyDescent="0.25">
      <c r="A52" s="27">
        <v>49</v>
      </c>
      <c r="B52" s="38" t="s">
        <v>38</v>
      </c>
      <c r="C52" s="32" t="s">
        <v>13</v>
      </c>
      <c r="D52" s="32" t="s">
        <v>16</v>
      </c>
      <c r="E52" s="33">
        <v>44165</v>
      </c>
      <c r="F52" s="45">
        <v>94627508</v>
      </c>
      <c r="G52" s="45">
        <v>12250835</v>
      </c>
      <c r="H52" s="45">
        <v>82376673</v>
      </c>
      <c r="I52" s="45">
        <v>158846700</v>
      </c>
      <c r="J52" s="45">
        <v>123223500</v>
      </c>
      <c r="K52" s="45">
        <v>35623200</v>
      </c>
      <c r="L52" s="45">
        <v>3696700</v>
      </c>
      <c r="M52" s="45">
        <v>30795400</v>
      </c>
      <c r="N52" s="45">
        <v>5219300</v>
      </c>
      <c r="O52" s="45">
        <v>25576100</v>
      </c>
      <c r="P52" s="45">
        <v>156600</v>
      </c>
      <c r="Q52" s="45">
        <v>0</v>
      </c>
      <c r="R52" s="45">
        <v>0</v>
      </c>
      <c r="S52" s="45">
        <v>0</v>
      </c>
      <c r="T52" s="45">
        <v>0</v>
      </c>
      <c r="U52" s="45">
        <v>0</v>
      </c>
    </row>
    <row r="53" spans="1:21" x14ac:dyDescent="0.25">
      <c r="A53" s="27">
        <v>50</v>
      </c>
      <c r="B53" s="38" t="s">
        <v>47</v>
      </c>
      <c r="C53" s="32" t="s">
        <v>10</v>
      </c>
      <c r="D53" s="32" t="s">
        <v>16</v>
      </c>
      <c r="E53" s="33">
        <v>44165</v>
      </c>
      <c r="F53" s="45">
        <v>3052397337</v>
      </c>
      <c r="G53" s="45">
        <v>317623580</v>
      </c>
      <c r="H53" s="45">
        <v>2734773757</v>
      </c>
      <c r="I53" s="45">
        <v>3992528477</v>
      </c>
      <c r="J53" s="45">
        <v>3564387433</v>
      </c>
      <c r="K53" s="45">
        <v>428141044</v>
      </c>
      <c r="L53" s="45">
        <v>280000000</v>
      </c>
      <c r="M53" s="45">
        <v>239051566</v>
      </c>
      <c r="N53" s="45">
        <v>178514314</v>
      </c>
      <c r="O53" s="45">
        <v>60537252</v>
      </c>
      <c r="P53" s="45">
        <v>20000000</v>
      </c>
      <c r="Q53" s="45">
        <v>1042494136</v>
      </c>
      <c r="R53" s="45">
        <v>759924478</v>
      </c>
      <c r="S53" s="45">
        <v>282569658</v>
      </c>
      <c r="T53" s="45">
        <v>80000000</v>
      </c>
      <c r="U53" s="45">
        <v>0</v>
      </c>
    </row>
    <row r="54" spans="1:21" x14ac:dyDescent="0.25">
      <c r="A54" s="27">
        <v>51</v>
      </c>
      <c r="B54" s="38" t="s">
        <v>39</v>
      </c>
      <c r="C54" s="32" t="s">
        <v>13</v>
      </c>
      <c r="D54" s="32" t="s">
        <v>16</v>
      </c>
      <c r="E54" s="33">
        <v>44165</v>
      </c>
      <c r="F54" s="45">
        <v>244333363</v>
      </c>
      <c r="G54" s="45">
        <v>202012008</v>
      </c>
      <c r="H54" s="45">
        <v>42321355</v>
      </c>
      <c r="I54" s="45">
        <v>4732127816</v>
      </c>
      <c r="J54" s="45">
        <v>4576456555</v>
      </c>
      <c r="K54" s="45">
        <v>155671261</v>
      </c>
      <c r="L54" s="45">
        <v>50000000</v>
      </c>
      <c r="M54" s="45">
        <v>240199304</v>
      </c>
      <c r="N54" s="45">
        <v>208036869</v>
      </c>
      <c r="O54" s="45">
        <v>32162435</v>
      </c>
      <c r="P54" s="45">
        <v>20000000</v>
      </c>
      <c r="Q54" s="45">
        <v>0</v>
      </c>
      <c r="R54" s="45">
        <v>0</v>
      </c>
      <c r="S54" s="45">
        <v>0</v>
      </c>
      <c r="T54" s="45">
        <v>0</v>
      </c>
      <c r="U54" s="45">
        <v>0</v>
      </c>
    </row>
    <row r="55" spans="1:21" x14ac:dyDescent="0.25">
      <c r="A55" s="27">
        <v>52</v>
      </c>
      <c r="B55" s="38" t="s">
        <v>40</v>
      </c>
      <c r="C55" s="32" t="s">
        <v>10</v>
      </c>
      <c r="D55" s="32" t="s">
        <v>19</v>
      </c>
      <c r="E55" s="33">
        <v>44165</v>
      </c>
      <c r="F55" s="45">
        <v>397640142</v>
      </c>
      <c r="G55" s="45">
        <v>140212514</v>
      </c>
      <c r="H55" s="45">
        <v>257427628</v>
      </c>
      <c r="I55" s="45">
        <v>1930491693</v>
      </c>
      <c r="J55" s="45">
        <v>1858999667</v>
      </c>
      <c r="K55" s="45">
        <v>71492026</v>
      </c>
      <c r="L55" s="45">
        <v>70000000</v>
      </c>
      <c r="M55" s="45">
        <v>0</v>
      </c>
      <c r="N55" s="45">
        <v>0</v>
      </c>
      <c r="O55" s="45">
        <v>0</v>
      </c>
      <c r="P55" s="45">
        <v>0</v>
      </c>
      <c r="Q55" s="45">
        <v>0</v>
      </c>
      <c r="R55" s="45">
        <v>0</v>
      </c>
      <c r="S55" s="45">
        <v>0</v>
      </c>
      <c r="T55" s="45">
        <v>0</v>
      </c>
      <c r="U55" s="45">
        <v>0</v>
      </c>
    </row>
    <row r="56" spans="1:21" x14ac:dyDescent="0.25">
      <c r="A56" s="27">
        <v>53</v>
      </c>
      <c r="B56" s="38" t="s">
        <v>144</v>
      </c>
      <c r="C56" s="32" t="s">
        <v>10</v>
      </c>
      <c r="D56" s="32" t="s">
        <v>14</v>
      </c>
      <c r="E56" s="33">
        <v>44165</v>
      </c>
      <c r="F56" s="45">
        <v>13546548</v>
      </c>
      <c r="G56" s="45">
        <v>1000000</v>
      </c>
      <c r="H56" s="45">
        <v>12546548</v>
      </c>
      <c r="I56" s="45">
        <v>0</v>
      </c>
      <c r="J56" s="45">
        <v>0</v>
      </c>
      <c r="K56" s="45">
        <v>0</v>
      </c>
      <c r="L56" s="45">
        <v>0</v>
      </c>
      <c r="M56" s="45">
        <v>0</v>
      </c>
      <c r="N56" s="45">
        <v>0</v>
      </c>
      <c r="O56" s="45">
        <v>0</v>
      </c>
      <c r="P56" s="45">
        <v>0</v>
      </c>
      <c r="Q56" s="45">
        <v>0</v>
      </c>
      <c r="R56" s="45">
        <v>0</v>
      </c>
      <c r="S56" s="45">
        <v>0</v>
      </c>
      <c r="T56" s="45">
        <v>0</v>
      </c>
      <c r="U56" s="45">
        <v>0</v>
      </c>
    </row>
    <row r="57" spans="1:21" x14ac:dyDescent="0.25">
      <c r="A57" s="27">
        <v>54</v>
      </c>
      <c r="B57" s="38" t="s">
        <v>123</v>
      </c>
      <c r="C57" s="32" t="s">
        <v>10</v>
      </c>
      <c r="D57" s="32" t="s">
        <v>16</v>
      </c>
      <c r="E57" s="33">
        <v>44165</v>
      </c>
      <c r="F57" s="45">
        <v>1360636164</v>
      </c>
      <c r="G57" s="45">
        <v>131028524</v>
      </c>
      <c r="H57" s="45">
        <v>1229607640</v>
      </c>
      <c r="I57" s="45">
        <v>0</v>
      </c>
      <c r="J57" s="45">
        <v>0</v>
      </c>
      <c r="K57" s="45">
        <v>0</v>
      </c>
      <c r="L57" s="45">
        <v>0</v>
      </c>
      <c r="M57" s="45">
        <v>0</v>
      </c>
      <c r="N57" s="45">
        <v>0</v>
      </c>
      <c r="O57" s="45">
        <v>0</v>
      </c>
      <c r="P57" s="45">
        <v>0</v>
      </c>
      <c r="Q57" s="45">
        <v>0</v>
      </c>
      <c r="R57" s="45">
        <v>0</v>
      </c>
      <c r="S57" s="45">
        <v>0</v>
      </c>
      <c r="T57" s="45">
        <v>0</v>
      </c>
      <c r="U57" s="45">
        <v>0</v>
      </c>
    </row>
    <row r="58" spans="1:21" x14ac:dyDescent="0.25">
      <c r="A58" s="27">
        <v>55</v>
      </c>
      <c r="B58" s="38" t="s">
        <v>121</v>
      </c>
      <c r="C58" s="32" t="s">
        <v>10</v>
      </c>
      <c r="D58" s="32" t="s">
        <v>16</v>
      </c>
      <c r="E58" s="33">
        <v>44165</v>
      </c>
      <c r="F58" s="45">
        <v>4520160558</v>
      </c>
      <c r="G58" s="45">
        <v>1672951450</v>
      </c>
      <c r="H58" s="45">
        <v>2847209108</v>
      </c>
      <c r="I58" s="45">
        <v>14972192328</v>
      </c>
      <c r="J58" s="45">
        <v>14269459410</v>
      </c>
      <c r="K58" s="45">
        <v>702732918</v>
      </c>
      <c r="L58" s="45">
        <v>500000000</v>
      </c>
      <c r="M58" s="45">
        <v>6890773052</v>
      </c>
      <c r="N58" s="45">
        <v>6285281662</v>
      </c>
      <c r="O58" s="45">
        <v>605491390</v>
      </c>
      <c r="P58" s="45">
        <v>355000000</v>
      </c>
      <c r="Q58" s="45">
        <v>1270453114</v>
      </c>
      <c r="R58" s="45">
        <v>1049679030</v>
      </c>
      <c r="S58" s="45">
        <v>220774084</v>
      </c>
      <c r="T58" s="45">
        <v>75000000</v>
      </c>
      <c r="U58" s="45">
        <v>0</v>
      </c>
    </row>
    <row r="59" spans="1:21" x14ac:dyDescent="0.25">
      <c r="A59" s="27">
        <v>56</v>
      </c>
      <c r="B59" s="38" t="s">
        <v>143</v>
      </c>
      <c r="C59" s="32" t="s">
        <v>10</v>
      </c>
      <c r="D59" s="32" t="s">
        <v>16</v>
      </c>
      <c r="E59" s="33">
        <v>44165</v>
      </c>
      <c r="F59" s="45">
        <v>256499828</v>
      </c>
      <c r="G59" s="45">
        <v>141595003</v>
      </c>
      <c r="H59" s="45">
        <v>114904825</v>
      </c>
      <c r="I59" s="45">
        <v>3231594929</v>
      </c>
      <c r="J59" s="45">
        <v>3176183516</v>
      </c>
      <c r="K59" s="45">
        <v>55411413</v>
      </c>
      <c r="L59" s="45">
        <v>40000000</v>
      </c>
      <c r="M59" s="45">
        <v>171079314</v>
      </c>
      <c r="N59" s="45">
        <v>158804572</v>
      </c>
      <c r="O59" s="45">
        <v>12274742</v>
      </c>
      <c r="P59" s="45">
        <v>6000000</v>
      </c>
      <c r="Q59" s="45">
        <v>3338099</v>
      </c>
      <c r="R59" s="45">
        <v>352602</v>
      </c>
      <c r="S59" s="45">
        <v>2985497</v>
      </c>
      <c r="T59" s="45">
        <v>1000000</v>
      </c>
      <c r="U59" s="45">
        <v>0</v>
      </c>
    </row>
    <row r="60" spans="1:21" x14ac:dyDescent="0.25">
      <c r="A60" s="27">
        <v>57</v>
      </c>
      <c r="B60" s="38" t="s">
        <v>49</v>
      </c>
      <c r="C60" s="32" t="s">
        <v>13</v>
      </c>
      <c r="D60" s="32" t="s">
        <v>16</v>
      </c>
      <c r="E60" s="33">
        <v>44165</v>
      </c>
      <c r="F60" s="49">
        <v>26344578</v>
      </c>
      <c r="G60" s="49">
        <v>9896603</v>
      </c>
      <c r="H60" s="49">
        <v>16447975</v>
      </c>
      <c r="I60" s="45">
        <v>411473136</v>
      </c>
      <c r="J60" s="45">
        <v>392874865</v>
      </c>
      <c r="K60" s="45">
        <v>18598271</v>
      </c>
      <c r="L60" s="45">
        <v>2000000</v>
      </c>
      <c r="M60" s="45">
        <v>25189637</v>
      </c>
      <c r="N60" s="45">
        <v>16218822</v>
      </c>
      <c r="O60" s="45">
        <v>8970815</v>
      </c>
      <c r="P60" s="45">
        <v>300000</v>
      </c>
      <c r="Q60" s="45">
        <v>0</v>
      </c>
      <c r="R60" s="45">
        <v>0</v>
      </c>
      <c r="S60" s="45">
        <v>0</v>
      </c>
      <c r="T60" s="45">
        <v>0</v>
      </c>
      <c r="U60" s="45">
        <v>0</v>
      </c>
    </row>
    <row r="61" spans="1:21" x14ac:dyDescent="0.25">
      <c r="A61" s="27">
        <v>58</v>
      </c>
      <c r="B61" s="38" t="s">
        <v>120</v>
      </c>
      <c r="C61" s="32" t="s">
        <v>13</v>
      </c>
      <c r="D61" s="32" t="s">
        <v>14</v>
      </c>
      <c r="E61" s="33">
        <v>44165</v>
      </c>
      <c r="F61" s="45">
        <v>161627522</v>
      </c>
      <c r="G61" s="45">
        <v>22963646</v>
      </c>
      <c r="H61" s="45">
        <v>138663876</v>
      </c>
      <c r="I61" s="45">
        <v>389852465</v>
      </c>
      <c r="J61" s="45">
        <v>287735636</v>
      </c>
      <c r="K61" s="45">
        <v>102116829</v>
      </c>
      <c r="L61" s="45">
        <v>50000000</v>
      </c>
      <c r="M61" s="45">
        <v>0</v>
      </c>
      <c r="N61" s="45">
        <v>0</v>
      </c>
      <c r="O61" s="45">
        <v>0</v>
      </c>
      <c r="P61" s="45">
        <v>0</v>
      </c>
      <c r="Q61" s="45">
        <v>0</v>
      </c>
      <c r="R61" s="45">
        <v>0</v>
      </c>
      <c r="S61" s="45">
        <v>0</v>
      </c>
      <c r="T61" s="45">
        <v>0</v>
      </c>
      <c r="U61" s="45">
        <v>68350401</v>
      </c>
    </row>
    <row r="62" spans="1:21" x14ac:dyDescent="0.25">
      <c r="A62" s="27">
        <v>59</v>
      </c>
      <c r="B62" s="38" t="s">
        <v>41</v>
      </c>
      <c r="C62" s="32" t="s">
        <v>10</v>
      </c>
      <c r="D62" s="32" t="s">
        <v>16</v>
      </c>
      <c r="E62" s="33">
        <v>44165</v>
      </c>
      <c r="F62" s="45">
        <v>139542728</v>
      </c>
      <c r="G62" s="45">
        <v>6423316</v>
      </c>
      <c r="H62" s="45">
        <v>133119412</v>
      </c>
      <c r="I62" s="45">
        <v>713530719</v>
      </c>
      <c r="J62" s="45">
        <v>700467603</v>
      </c>
      <c r="K62" s="45">
        <v>13063116</v>
      </c>
      <c r="L62" s="45">
        <v>9000000</v>
      </c>
      <c r="M62" s="45">
        <v>18080540</v>
      </c>
      <c r="N62" s="45">
        <v>15011462</v>
      </c>
      <c r="O62" s="45">
        <v>3069078</v>
      </c>
      <c r="P62" s="45">
        <v>800000</v>
      </c>
      <c r="Q62" s="45">
        <v>0</v>
      </c>
      <c r="R62" s="45">
        <v>0</v>
      </c>
      <c r="S62" s="45">
        <v>0</v>
      </c>
      <c r="T62" s="45">
        <v>0</v>
      </c>
      <c r="U62" s="45">
        <v>0</v>
      </c>
    </row>
    <row r="63" spans="1:21" x14ac:dyDescent="0.25">
      <c r="A63" s="27">
        <v>60</v>
      </c>
      <c r="B63" s="38" t="s">
        <v>141</v>
      </c>
      <c r="C63" s="32" t="s">
        <v>139</v>
      </c>
      <c r="D63" s="32" t="s">
        <v>14</v>
      </c>
      <c r="E63" s="33">
        <v>44165</v>
      </c>
      <c r="F63" s="45">
        <v>25393693</v>
      </c>
      <c r="G63" s="45">
        <v>20000000</v>
      </c>
      <c r="H63" s="45">
        <v>5393693</v>
      </c>
      <c r="I63" s="45">
        <v>0</v>
      </c>
      <c r="J63" s="45">
        <v>0</v>
      </c>
      <c r="K63" s="45">
        <v>0</v>
      </c>
      <c r="L63" s="45">
        <v>0</v>
      </c>
      <c r="M63" s="45">
        <v>0</v>
      </c>
      <c r="N63" s="45">
        <v>0</v>
      </c>
      <c r="O63" s="45">
        <v>0</v>
      </c>
      <c r="P63" s="45">
        <v>0</v>
      </c>
      <c r="Q63" s="45">
        <v>0</v>
      </c>
      <c r="R63" s="45">
        <v>0</v>
      </c>
      <c r="S63" s="45">
        <v>0</v>
      </c>
      <c r="T63" s="45">
        <v>0</v>
      </c>
      <c r="U63" s="45">
        <v>0</v>
      </c>
    </row>
    <row r="64" spans="1:21" x14ac:dyDescent="0.25">
      <c r="A64" s="27">
        <v>61</v>
      </c>
      <c r="B64" s="38" t="s">
        <v>42</v>
      </c>
      <c r="C64" s="32" t="s">
        <v>10</v>
      </c>
      <c r="D64" s="32" t="s">
        <v>14</v>
      </c>
      <c r="E64" s="33">
        <v>44165</v>
      </c>
      <c r="F64" s="45">
        <v>1154442966</v>
      </c>
      <c r="G64" s="45">
        <v>143170498</v>
      </c>
      <c r="H64" s="45">
        <v>1011272468</v>
      </c>
      <c r="I64" s="45">
        <v>140811976</v>
      </c>
      <c r="J64" s="45">
        <v>106915167</v>
      </c>
      <c r="K64" s="45">
        <v>33896809</v>
      </c>
      <c r="L64" s="45">
        <v>22000000</v>
      </c>
      <c r="M64" s="45">
        <v>44107809</v>
      </c>
      <c r="N64" s="45">
        <v>12563037</v>
      </c>
      <c r="O64" s="45">
        <v>31544772</v>
      </c>
      <c r="P64" s="45">
        <v>15000000</v>
      </c>
      <c r="Q64" s="45">
        <v>0</v>
      </c>
      <c r="R64" s="45">
        <v>0</v>
      </c>
      <c r="S64" s="45">
        <v>0</v>
      </c>
      <c r="T64" s="45">
        <v>0</v>
      </c>
      <c r="U64" s="45">
        <v>0</v>
      </c>
    </row>
    <row r="65" spans="1:21" x14ac:dyDescent="0.25">
      <c r="A65" s="27">
        <v>62</v>
      </c>
      <c r="B65" s="38" t="s">
        <v>43</v>
      </c>
      <c r="C65" s="32" t="s">
        <v>10</v>
      </c>
      <c r="D65" s="32" t="s">
        <v>11</v>
      </c>
      <c r="E65" s="33">
        <v>44165</v>
      </c>
      <c r="F65" s="45">
        <v>5583097674</v>
      </c>
      <c r="G65" s="45">
        <v>730134376</v>
      </c>
      <c r="H65" s="45">
        <v>4852963298</v>
      </c>
      <c r="I65" s="45">
        <v>6783026273</v>
      </c>
      <c r="J65" s="45">
        <v>6260290181</v>
      </c>
      <c r="K65" s="45">
        <v>522736092</v>
      </c>
      <c r="L65" s="45">
        <v>425000000</v>
      </c>
      <c r="M65" s="45">
        <v>1381549796</v>
      </c>
      <c r="N65" s="45">
        <v>1083925139</v>
      </c>
      <c r="O65" s="45">
        <v>297624657</v>
      </c>
      <c r="P65" s="45">
        <v>200000000</v>
      </c>
      <c r="Q65" s="45">
        <v>1183230640</v>
      </c>
      <c r="R65" s="45">
        <v>945272605</v>
      </c>
      <c r="S65" s="45">
        <v>237958035</v>
      </c>
      <c r="T65" s="45">
        <v>125000000</v>
      </c>
      <c r="U65" s="45">
        <v>0</v>
      </c>
    </row>
    <row r="66" spans="1:21" x14ac:dyDescent="0.25">
      <c r="A66" s="27">
        <v>63</v>
      </c>
      <c r="B66" s="38" t="s">
        <v>115</v>
      </c>
      <c r="C66" s="32" t="s">
        <v>10</v>
      </c>
      <c r="D66" s="32" t="s">
        <v>11</v>
      </c>
      <c r="E66" s="33">
        <v>44165</v>
      </c>
      <c r="F66" s="45">
        <v>167613184</v>
      </c>
      <c r="G66" s="45">
        <v>37067580</v>
      </c>
      <c r="H66" s="45">
        <v>130545604</v>
      </c>
      <c r="I66" s="45">
        <v>1326290831</v>
      </c>
      <c r="J66" s="45">
        <v>1298867789</v>
      </c>
      <c r="K66" s="45">
        <v>27423042</v>
      </c>
      <c r="L66" s="45">
        <v>19000000</v>
      </c>
      <c r="M66" s="45">
        <v>22886293</v>
      </c>
      <c r="N66" s="45">
        <v>19319434</v>
      </c>
      <c r="O66" s="45">
        <v>3566859</v>
      </c>
      <c r="P66" s="45">
        <v>1000000</v>
      </c>
      <c r="Q66" s="45">
        <v>0</v>
      </c>
      <c r="R66" s="45">
        <v>0</v>
      </c>
      <c r="S66" s="45">
        <v>0</v>
      </c>
      <c r="T66" s="45">
        <v>0</v>
      </c>
      <c r="U66" s="45">
        <v>0</v>
      </c>
    </row>
    <row r="67" spans="1:21" x14ac:dyDescent="0.25">
      <c r="A67" s="27">
        <v>64</v>
      </c>
      <c r="B67" s="38" t="s">
        <v>44</v>
      </c>
      <c r="C67" s="32" t="s">
        <v>10</v>
      </c>
      <c r="D67" s="32" t="s">
        <v>16</v>
      </c>
      <c r="E67" s="33">
        <v>44165</v>
      </c>
      <c r="F67" s="45">
        <v>9402393798</v>
      </c>
      <c r="G67" s="45">
        <v>1428418857</v>
      </c>
      <c r="H67" s="45">
        <v>7973974941</v>
      </c>
      <c r="I67" s="45">
        <v>4582124399</v>
      </c>
      <c r="J67" s="45">
        <v>4377898268</v>
      </c>
      <c r="K67" s="45">
        <v>204226131</v>
      </c>
      <c r="L67" s="45">
        <v>110000000</v>
      </c>
      <c r="M67" s="45">
        <v>701529882</v>
      </c>
      <c r="N67" s="45">
        <v>536543385</v>
      </c>
      <c r="O67" s="45">
        <v>164986497</v>
      </c>
      <c r="P67" s="45">
        <v>40000000</v>
      </c>
      <c r="Q67" s="45">
        <v>15077365407</v>
      </c>
      <c r="R67" s="45">
        <v>14476756916</v>
      </c>
      <c r="S67" s="45">
        <v>600608491</v>
      </c>
      <c r="T67" s="45">
        <v>465000000</v>
      </c>
      <c r="U67" s="45">
        <v>0</v>
      </c>
    </row>
    <row r="68" spans="1:21" x14ac:dyDescent="0.25">
      <c r="A68" s="27">
        <v>65</v>
      </c>
      <c r="B68" s="38" t="s">
        <v>45</v>
      </c>
      <c r="C68" s="32" t="s">
        <v>13</v>
      </c>
      <c r="D68" s="32" t="s">
        <v>14</v>
      </c>
      <c r="E68" s="33">
        <v>44165</v>
      </c>
      <c r="F68" s="45">
        <v>8113336</v>
      </c>
      <c r="G68" s="45">
        <v>1000000</v>
      </c>
      <c r="H68" s="45">
        <v>7113336</v>
      </c>
      <c r="I68" s="45">
        <v>42176247</v>
      </c>
      <c r="J68" s="45">
        <v>36624008</v>
      </c>
      <c r="K68" s="45">
        <v>5552239</v>
      </c>
      <c r="L68" s="45">
        <v>2000000</v>
      </c>
      <c r="M68" s="45">
        <v>1365541</v>
      </c>
      <c r="N68" s="45">
        <v>860607</v>
      </c>
      <c r="O68" s="45">
        <v>504934</v>
      </c>
      <c r="P68" s="45">
        <v>200000</v>
      </c>
      <c r="Q68" s="45">
        <v>0</v>
      </c>
      <c r="R68" s="45">
        <v>0</v>
      </c>
      <c r="S68" s="45">
        <v>0</v>
      </c>
      <c r="T68" s="45">
        <v>0</v>
      </c>
      <c r="U68" s="45">
        <v>0</v>
      </c>
    </row>
    <row r="69" spans="1:21" x14ac:dyDescent="0.25">
      <c r="A69" s="7"/>
      <c r="B69" s="39"/>
      <c r="C69" s="8"/>
      <c r="E69" s="28"/>
      <c r="F69" s="34"/>
      <c r="G69" s="34"/>
      <c r="H69" s="34"/>
      <c r="I69" s="35"/>
      <c r="J69" s="35"/>
      <c r="K69" s="35"/>
      <c r="L69" s="35"/>
      <c r="M69" s="35"/>
      <c r="N69" s="35"/>
      <c r="O69" s="35"/>
      <c r="P69" s="35"/>
      <c r="Q69" s="35"/>
      <c r="R69" s="35"/>
      <c r="S69" s="35"/>
      <c r="T69" s="35"/>
      <c r="U69" s="35"/>
    </row>
    <row r="70" spans="1:21" ht="11.5" thickBot="1" x14ac:dyDescent="0.3">
      <c r="A70" s="7"/>
      <c r="B70" s="40" t="s">
        <v>0</v>
      </c>
      <c r="C70" s="8"/>
      <c r="F70" s="34"/>
      <c r="G70" s="34"/>
      <c r="H70" s="34"/>
      <c r="I70" s="36">
        <f t="shared" ref="I70:U70" si="0">SUM(I4:I68)</f>
        <v>249417616763</v>
      </c>
      <c r="J70" s="36">
        <f t="shared" si="0"/>
        <v>238035287774</v>
      </c>
      <c r="K70" s="36">
        <f t="shared" si="0"/>
        <v>11382328989</v>
      </c>
      <c r="L70" s="36">
        <f t="shared" si="0"/>
        <v>6272638010</v>
      </c>
      <c r="M70" s="36">
        <f t="shared" si="0"/>
        <v>58296744871</v>
      </c>
      <c r="N70" s="36">
        <f t="shared" si="0"/>
        <v>53281727196</v>
      </c>
      <c r="O70" s="36">
        <f t="shared" si="0"/>
        <v>5015017675</v>
      </c>
      <c r="P70" s="36">
        <f t="shared" si="0"/>
        <v>2398884833</v>
      </c>
      <c r="Q70" s="36">
        <f t="shared" si="0"/>
        <v>147893781581</v>
      </c>
      <c r="R70" s="36">
        <f t="shared" si="0"/>
        <v>142312835695</v>
      </c>
      <c r="S70" s="36">
        <f t="shared" si="0"/>
        <v>5580945886</v>
      </c>
      <c r="T70" s="36">
        <f t="shared" si="0"/>
        <v>3265026101</v>
      </c>
      <c r="U70" s="36">
        <f t="shared" si="0"/>
        <v>582322633</v>
      </c>
    </row>
    <row r="71" spans="1:21" ht="11.5" thickTop="1" x14ac:dyDescent="0.25">
      <c r="A71" s="7"/>
      <c r="B71" s="40"/>
      <c r="C71" s="8"/>
      <c r="I71" s="6"/>
      <c r="J71" s="6"/>
      <c r="K71" s="6"/>
      <c r="L71" s="6"/>
      <c r="M71" s="6"/>
      <c r="N71" s="6"/>
      <c r="O71" s="6"/>
      <c r="P71" s="6"/>
      <c r="Q71" s="6"/>
      <c r="R71" s="6"/>
      <c r="S71" s="6"/>
      <c r="T71" s="6"/>
      <c r="U71" s="6"/>
    </row>
    <row r="72" spans="1:21" ht="10.5" customHeight="1" x14ac:dyDescent="0.25">
      <c r="A72" s="7"/>
      <c r="B72" s="40" t="s">
        <v>145</v>
      </c>
      <c r="C72" s="14">
        <v>64</v>
      </c>
      <c r="D72" s="15"/>
      <c r="I72" s="5"/>
      <c r="J72" s="6"/>
      <c r="K72" s="6"/>
      <c r="L72" s="6"/>
      <c r="M72" s="6"/>
      <c r="N72" s="6"/>
      <c r="O72" s="6"/>
      <c r="P72" s="6"/>
      <c r="Q72" s="6"/>
      <c r="R72" s="6"/>
      <c r="S72" s="6"/>
      <c r="T72" s="6"/>
      <c r="U72" s="6"/>
    </row>
    <row r="73" spans="1:21" x14ac:dyDescent="0.25">
      <c r="A73" s="7"/>
      <c r="B73" s="41"/>
      <c r="C73" s="14"/>
      <c r="D73" s="15"/>
      <c r="I73" s="30"/>
      <c r="J73" s="30"/>
      <c r="K73" s="30"/>
      <c r="L73" s="30"/>
      <c r="M73" s="30"/>
      <c r="N73" s="30"/>
      <c r="O73" s="30"/>
      <c r="P73" s="30"/>
      <c r="Q73" s="30"/>
      <c r="R73" s="30"/>
      <c r="S73" s="30"/>
      <c r="T73" s="30"/>
      <c r="U73" s="30"/>
    </row>
    <row r="74" spans="1:21" x14ac:dyDescent="0.25">
      <c r="A74" s="7"/>
      <c r="B74" s="40" t="s">
        <v>1</v>
      </c>
      <c r="C74" s="8"/>
      <c r="I74" s="5"/>
      <c r="J74" s="6"/>
      <c r="K74" s="6"/>
      <c r="L74" s="6"/>
      <c r="M74" s="6"/>
      <c r="N74" s="6"/>
      <c r="O74" s="6"/>
      <c r="P74" s="6"/>
      <c r="Q74" s="6"/>
      <c r="R74" s="6"/>
      <c r="S74" s="6"/>
      <c r="T74" s="6"/>
      <c r="U74" s="6"/>
    </row>
    <row r="75" spans="1:21" x14ac:dyDescent="0.25">
      <c r="A75" s="7"/>
      <c r="B75" s="46" t="s">
        <v>147</v>
      </c>
      <c r="C75" s="8"/>
      <c r="I75" s="5"/>
      <c r="J75" s="6"/>
      <c r="K75" s="6"/>
      <c r="L75" s="6"/>
      <c r="M75" s="6"/>
      <c r="N75" s="6"/>
      <c r="O75" s="6"/>
      <c r="P75" s="6"/>
      <c r="Q75" s="6"/>
      <c r="R75" s="6"/>
      <c r="S75" s="6"/>
      <c r="T75" s="6"/>
      <c r="U75" s="6"/>
    </row>
    <row r="76" spans="1:21" x14ac:dyDescent="0.25">
      <c r="A76" s="7"/>
      <c r="B76" s="42"/>
      <c r="C76" s="8"/>
      <c r="I76" s="31"/>
      <c r="J76" s="31"/>
      <c r="K76" s="31"/>
      <c r="L76" s="31"/>
      <c r="M76" s="31"/>
      <c r="N76" s="31"/>
      <c r="O76" s="31"/>
      <c r="P76" s="31"/>
      <c r="Q76" s="31"/>
      <c r="R76" s="31"/>
      <c r="S76" s="31"/>
      <c r="T76" s="31"/>
      <c r="U76" s="31"/>
    </row>
    <row r="77" spans="1:21" x14ac:dyDescent="0.25">
      <c r="A77" s="7"/>
      <c r="B77" s="43" t="s">
        <v>2</v>
      </c>
      <c r="C77" s="8"/>
      <c r="I77" s="5"/>
      <c r="J77" s="6"/>
      <c r="K77" s="6"/>
      <c r="L77" s="6"/>
      <c r="M77" s="6"/>
      <c r="N77" s="6"/>
      <c r="O77" s="6"/>
      <c r="P77" s="6"/>
      <c r="Q77" s="6"/>
      <c r="R77" s="6"/>
      <c r="S77" s="6"/>
      <c r="T77" s="6"/>
      <c r="U77" s="6"/>
    </row>
    <row r="78" spans="1:21" x14ac:dyDescent="0.25">
      <c r="A78" s="7"/>
      <c r="B78" s="42" t="s">
        <v>131</v>
      </c>
      <c r="C78" s="8"/>
      <c r="I78" s="5"/>
      <c r="J78" s="6"/>
      <c r="K78" s="6"/>
      <c r="L78" s="6"/>
      <c r="M78" s="6"/>
      <c r="N78" s="6"/>
      <c r="O78" s="6"/>
      <c r="P78" s="6"/>
      <c r="Q78" s="6"/>
      <c r="R78" s="6"/>
      <c r="S78" s="6"/>
      <c r="T78" s="6"/>
      <c r="U78" s="6"/>
    </row>
    <row r="79" spans="1:21" x14ac:dyDescent="0.25">
      <c r="A79" s="7"/>
      <c r="B79" s="42"/>
      <c r="C79" s="8"/>
      <c r="I79" s="5"/>
      <c r="J79" s="6"/>
      <c r="K79" s="6"/>
      <c r="L79" s="6"/>
      <c r="M79" s="6"/>
      <c r="N79" s="6"/>
      <c r="O79" s="6"/>
      <c r="P79" s="6"/>
      <c r="Q79" s="6"/>
      <c r="R79" s="6"/>
      <c r="S79" s="6"/>
      <c r="T79" s="6"/>
      <c r="U79" s="6"/>
    </row>
    <row r="80" spans="1:21" x14ac:dyDescent="0.25">
      <c r="A80" s="7"/>
      <c r="B80" s="40" t="s">
        <v>71</v>
      </c>
      <c r="C80" s="8"/>
      <c r="I80" s="5"/>
      <c r="J80" s="6"/>
      <c r="K80" s="6"/>
      <c r="L80" s="6"/>
      <c r="M80" s="6"/>
      <c r="N80" s="6"/>
      <c r="O80" s="6"/>
      <c r="P80" s="6"/>
      <c r="Q80" s="6"/>
      <c r="R80" s="6"/>
      <c r="S80" s="6"/>
      <c r="T80" s="6"/>
      <c r="U80" s="6"/>
    </row>
    <row r="81" spans="1:21" x14ac:dyDescent="0.25">
      <c r="A81" s="7"/>
      <c r="B81" s="44" t="s">
        <v>131</v>
      </c>
      <c r="C81" s="8"/>
      <c r="I81" s="5"/>
      <c r="J81" s="6"/>
      <c r="K81" s="6"/>
      <c r="L81" s="6"/>
      <c r="M81" s="6"/>
      <c r="N81" s="6"/>
      <c r="O81" s="6"/>
      <c r="P81" s="6"/>
      <c r="Q81" s="6"/>
      <c r="R81" s="6"/>
      <c r="S81" s="6"/>
      <c r="T81" s="6"/>
      <c r="U81" s="6"/>
    </row>
    <row r="82" spans="1:21" x14ac:dyDescent="0.25">
      <c r="A82" s="7"/>
      <c r="B82" s="29"/>
      <c r="C82" s="8"/>
      <c r="I82" s="5"/>
      <c r="J82" s="6"/>
      <c r="K82" s="6"/>
      <c r="L82" s="6"/>
      <c r="M82" s="6"/>
      <c r="N82" s="6"/>
      <c r="O82" s="6"/>
      <c r="P82" s="6"/>
      <c r="Q82" s="6"/>
      <c r="R82" s="6"/>
      <c r="S82" s="6"/>
      <c r="T82" s="6"/>
      <c r="U82" s="6"/>
    </row>
    <row r="83" spans="1:21" x14ac:dyDescent="0.25">
      <c r="A83" s="7"/>
      <c r="B83" s="40" t="s">
        <v>146</v>
      </c>
      <c r="C83" s="8">
        <v>65</v>
      </c>
      <c r="F83" s="10"/>
      <c r="G83" s="10"/>
      <c r="H83" s="10"/>
      <c r="I83" s="11"/>
      <c r="J83" s="10"/>
      <c r="K83" s="10"/>
      <c r="L83" s="10"/>
      <c r="M83" s="10"/>
      <c r="N83" s="10"/>
      <c r="O83" s="10"/>
      <c r="P83" s="10"/>
      <c r="Q83" s="10"/>
      <c r="R83" s="10"/>
      <c r="S83" s="10"/>
      <c r="T83" s="10"/>
      <c r="U83" s="10"/>
    </row>
    <row r="84" spans="1:21" x14ac:dyDescent="0.25">
      <c r="A84" s="7"/>
      <c r="B84" s="40"/>
      <c r="C84" s="8"/>
      <c r="F84" s="10"/>
      <c r="G84" s="10"/>
      <c r="H84" s="10"/>
      <c r="I84" s="11"/>
      <c r="J84" s="10"/>
      <c r="K84" s="10"/>
      <c r="L84" s="10"/>
      <c r="M84" s="10"/>
      <c r="N84" s="10"/>
      <c r="O84" s="10"/>
      <c r="P84" s="10"/>
      <c r="Q84" s="10"/>
      <c r="R84" s="10"/>
      <c r="S84" s="10"/>
      <c r="T84" s="10"/>
      <c r="U84" s="10"/>
    </row>
    <row r="85" spans="1:21" x14ac:dyDescent="0.25">
      <c r="A85" s="7"/>
      <c r="B85" s="40"/>
      <c r="C85" s="8"/>
      <c r="F85" s="10"/>
      <c r="G85" s="10"/>
      <c r="H85" s="10"/>
      <c r="I85" s="11"/>
      <c r="J85" s="10"/>
      <c r="K85" s="10"/>
      <c r="L85" s="10"/>
      <c r="M85" s="10"/>
      <c r="N85" s="10"/>
      <c r="O85" s="10"/>
      <c r="P85" s="10"/>
      <c r="Q85" s="10"/>
      <c r="R85" s="10"/>
      <c r="S85" s="10"/>
      <c r="T85" s="10"/>
      <c r="U85" s="10"/>
    </row>
    <row r="86" spans="1:21" x14ac:dyDescent="0.25">
      <c r="A86" s="7"/>
      <c r="B86" s="51" t="s">
        <v>132</v>
      </c>
      <c r="C86" s="51"/>
      <c r="D86" s="51"/>
      <c r="E86" s="51"/>
      <c r="F86" s="51"/>
      <c r="G86" s="51"/>
      <c r="H86" s="51"/>
      <c r="I86" s="51"/>
      <c r="J86" s="51"/>
      <c r="K86" s="51"/>
      <c r="L86" s="51"/>
      <c r="M86" s="51"/>
      <c r="N86" s="51"/>
      <c r="O86" s="51"/>
      <c r="P86" s="51"/>
      <c r="Q86" s="51"/>
      <c r="R86" s="51"/>
      <c r="S86" s="51"/>
      <c r="T86" s="51"/>
      <c r="U86" s="51"/>
    </row>
    <row r="87" spans="1:21" x14ac:dyDescent="0.25">
      <c r="A87" s="7"/>
      <c r="B87" s="50" t="s">
        <v>133</v>
      </c>
      <c r="C87" s="50"/>
      <c r="D87" s="50"/>
      <c r="E87" s="50"/>
      <c r="F87" s="50"/>
      <c r="G87" s="50"/>
      <c r="H87" s="50"/>
      <c r="I87" s="50"/>
      <c r="J87" s="50"/>
      <c r="K87" s="50"/>
      <c r="L87" s="50"/>
      <c r="M87" s="50"/>
      <c r="N87" s="50"/>
      <c r="O87" s="50"/>
      <c r="P87" s="50"/>
      <c r="Q87" s="50"/>
      <c r="R87" s="50"/>
      <c r="S87" s="50"/>
      <c r="T87" s="50"/>
      <c r="U87" s="50"/>
    </row>
    <row r="88" spans="1:21" x14ac:dyDescent="0.25">
      <c r="A88" s="7"/>
      <c r="B88" s="50" t="s">
        <v>134</v>
      </c>
      <c r="C88" s="50"/>
      <c r="D88" s="50"/>
      <c r="E88" s="50"/>
      <c r="F88" s="50"/>
      <c r="G88" s="50"/>
      <c r="H88" s="50"/>
      <c r="I88" s="50"/>
      <c r="J88" s="50"/>
      <c r="K88" s="50"/>
      <c r="L88" s="50"/>
      <c r="M88" s="50"/>
      <c r="N88" s="50"/>
      <c r="O88" s="50"/>
      <c r="P88" s="50"/>
      <c r="Q88" s="50"/>
      <c r="R88" s="50"/>
      <c r="S88" s="50"/>
      <c r="T88" s="50"/>
      <c r="U88" s="50"/>
    </row>
    <row r="89" spans="1:21" x14ac:dyDescent="0.25">
      <c r="A89" s="7"/>
      <c r="B89" s="50" t="s">
        <v>85</v>
      </c>
      <c r="C89" s="50"/>
      <c r="D89" s="50"/>
      <c r="E89" s="50"/>
      <c r="F89" s="50"/>
      <c r="G89" s="50"/>
      <c r="H89" s="50"/>
      <c r="I89" s="50"/>
      <c r="J89" s="50"/>
      <c r="K89" s="50"/>
      <c r="L89" s="50"/>
      <c r="M89" s="50"/>
      <c r="N89" s="50"/>
      <c r="O89" s="50"/>
      <c r="P89" s="50"/>
      <c r="Q89" s="50"/>
      <c r="R89" s="50"/>
      <c r="S89" s="50"/>
      <c r="T89" s="50"/>
      <c r="U89" s="50"/>
    </row>
    <row r="90" spans="1:21" x14ac:dyDescent="0.25">
      <c r="A90" s="7"/>
      <c r="B90" s="52" t="s">
        <v>135</v>
      </c>
      <c r="C90" s="52"/>
      <c r="D90" s="52"/>
      <c r="E90" s="52"/>
      <c r="F90" s="52"/>
      <c r="G90" s="52"/>
      <c r="H90" s="52"/>
      <c r="I90" s="52"/>
      <c r="J90" s="52"/>
      <c r="K90" s="52"/>
      <c r="L90" s="52"/>
      <c r="M90" s="52"/>
      <c r="N90" s="52"/>
      <c r="O90" s="52"/>
      <c r="P90" s="52"/>
      <c r="Q90" s="52"/>
      <c r="R90" s="52"/>
      <c r="S90" s="52"/>
      <c r="T90" s="52"/>
      <c r="U90" s="52"/>
    </row>
    <row r="91" spans="1:21" x14ac:dyDescent="0.25">
      <c r="A91" s="7"/>
      <c r="B91" s="53"/>
      <c r="C91" s="53"/>
      <c r="D91" s="53"/>
      <c r="E91" s="53"/>
      <c r="F91" s="53"/>
      <c r="G91" s="53"/>
      <c r="H91" s="53"/>
      <c r="I91" s="53"/>
      <c r="J91" s="53"/>
      <c r="K91" s="53"/>
      <c r="L91" s="53"/>
      <c r="M91" s="53"/>
      <c r="N91" s="53"/>
      <c r="O91" s="53"/>
      <c r="P91" s="53"/>
      <c r="Q91" s="53"/>
      <c r="R91" s="53"/>
      <c r="S91" s="53"/>
      <c r="T91" s="53"/>
      <c r="U91" s="53"/>
    </row>
    <row r="92" spans="1:21" x14ac:dyDescent="0.25">
      <c r="A92" s="7"/>
      <c r="B92" s="50" t="s">
        <v>108</v>
      </c>
      <c r="C92" s="50"/>
      <c r="D92" s="50"/>
      <c r="E92" s="50"/>
      <c r="F92" s="50"/>
      <c r="G92" s="50"/>
      <c r="H92" s="50"/>
      <c r="I92" s="50"/>
      <c r="J92" s="50"/>
      <c r="K92" s="50"/>
      <c r="L92" s="50"/>
      <c r="M92" s="50"/>
      <c r="N92" s="50"/>
      <c r="O92" s="50"/>
      <c r="P92" s="50"/>
      <c r="Q92" s="50"/>
      <c r="R92" s="50"/>
      <c r="S92" s="50"/>
      <c r="T92" s="50"/>
      <c r="U92" s="50"/>
    </row>
    <row r="93" spans="1:21" x14ac:dyDescent="0.25">
      <c r="A93" s="7"/>
      <c r="B93" s="53"/>
      <c r="C93" s="53"/>
      <c r="D93" s="53"/>
      <c r="E93" s="53"/>
      <c r="F93" s="53"/>
      <c r="G93" s="53"/>
      <c r="H93" s="53"/>
      <c r="I93" s="53"/>
      <c r="J93" s="53"/>
      <c r="K93" s="53"/>
      <c r="L93" s="53"/>
      <c r="M93" s="53"/>
      <c r="N93" s="53"/>
      <c r="O93" s="53"/>
      <c r="P93" s="53"/>
      <c r="Q93" s="53"/>
      <c r="R93" s="53"/>
      <c r="S93" s="53"/>
      <c r="T93" s="53"/>
      <c r="U93" s="53"/>
    </row>
    <row r="94" spans="1:21" x14ac:dyDescent="0.25">
      <c r="A94" s="7"/>
      <c r="B94" s="50" t="s">
        <v>50</v>
      </c>
      <c r="C94" s="50"/>
      <c r="D94" s="50"/>
      <c r="E94" s="50"/>
      <c r="F94" s="50"/>
      <c r="G94" s="50"/>
      <c r="H94" s="50"/>
      <c r="I94" s="50"/>
      <c r="J94" s="50"/>
      <c r="K94" s="50"/>
      <c r="L94" s="50"/>
      <c r="M94" s="50"/>
      <c r="N94" s="50"/>
      <c r="O94" s="50"/>
      <c r="P94" s="50"/>
      <c r="Q94" s="50"/>
      <c r="R94" s="50"/>
      <c r="S94" s="50"/>
      <c r="T94" s="50"/>
      <c r="U94" s="50"/>
    </row>
    <row r="95" spans="1:21" x14ac:dyDescent="0.25">
      <c r="A95" s="7"/>
      <c r="B95" s="50"/>
      <c r="C95" s="50"/>
      <c r="D95" s="50"/>
      <c r="E95" s="50"/>
      <c r="F95" s="50"/>
      <c r="G95" s="50"/>
      <c r="H95" s="50"/>
      <c r="I95" s="50"/>
      <c r="J95" s="50"/>
      <c r="K95" s="50"/>
      <c r="L95" s="50"/>
      <c r="M95" s="50"/>
      <c r="N95" s="50"/>
      <c r="O95" s="50"/>
      <c r="P95" s="50"/>
      <c r="Q95" s="50"/>
      <c r="R95" s="50"/>
      <c r="S95" s="50"/>
      <c r="T95" s="50"/>
      <c r="U95" s="50"/>
    </row>
    <row r="96" spans="1:21" x14ac:dyDescent="0.25">
      <c r="A96" s="7"/>
      <c r="B96" s="54" t="s">
        <v>4</v>
      </c>
      <c r="C96" s="54"/>
      <c r="D96" s="54"/>
      <c r="E96" s="54"/>
      <c r="F96" s="54"/>
      <c r="G96" s="54"/>
      <c r="H96" s="54"/>
      <c r="I96" s="54"/>
      <c r="J96" s="54"/>
      <c r="K96" s="54"/>
      <c r="L96" s="54"/>
      <c r="M96" s="54"/>
      <c r="N96" s="54"/>
      <c r="O96" s="54"/>
      <c r="P96" s="54"/>
      <c r="Q96" s="54"/>
      <c r="R96" s="54"/>
      <c r="S96" s="54"/>
      <c r="T96" s="54"/>
      <c r="U96" s="54"/>
    </row>
    <row r="97" spans="1:21" x14ac:dyDescent="0.25">
      <c r="A97" s="7"/>
      <c r="B97" s="54" t="s">
        <v>5</v>
      </c>
      <c r="C97" s="54"/>
      <c r="D97" s="54"/>
      <c r="E97" s="54"/>
      <c r="F97" s="54"/>
      <c r="G97" s="54"/>
      <c r="H97" s="54"/>
      <c r="I97" s="54"/>
      <c r="J97" s="54"/>
      <c r="K97" s="54"/>
      <c r="L97" s="54"/>
      <c r="M97" s="54"/>
      <c r="N97" s="54"/>
      <c r="O97" s="54"/>
      <c r="P97" s="54"/>
      <c r="Q97" s="54"/>
      <c r="R97" s="54"/>
      <c r="S97" s="54"/>
      <c r="T97" s="54"/>
      <c r="U97" s="54"/>
    </row>
    <row r="98" spans="1:21" x14ac:dyDescent="0.25">
      <c r="A98" s="7"/>
      <c r="B98" s="54" t="s">
        <v>8</v>
      </c>
      <c r="C98" s="54"/>
      <c r="D98" s="54"/>
      <c r="E98" s="54"/>
      <c r="F98" s="54"/>
      <c r="G98" s="54"/>
      <c r="H98" s="54"/>
      <c r="I98" s="54"/>
      <c r="J98" s="54"/>
      <c r="K98" s="54"/>
      <c r="L98" s="54"/>
      <c r="M98" s="54"/>
      <c r="N98" s="54"/>
      <c r="O98" s="54"/>
      <c r="P98" s="54"/>
      <c r="Q98" s="54"/>
      <c r="R98" s="54"/>
      <c r="S98" s="54"/>
      <c r="T98" s="54"/>
      <c r="U98" s="54"/>
    </row>
    <row r="99" spans="1:21" x14ac:dyDescent="0.25">
      <c r="A99" s="7"/>
      <c r="B99" s="54" t="s">
        <v>7</v>
      </c>
      <c r="C99" s="54"/>
      <c r="D99" s="54"/>
      <c r="E99" s="54"/>
      <c r="F99" s="54"/>
      <c r="G99" s="54"/>
      <c r="H99" s="54"/>
      <c r="I99" s="54"/>
      <c r="J99" s="54"/>
      <c r="K99" s="54"/>
      <c r="L99" s="54"/>
      <c r="M99" s="54"/>
      <c r="N99" s="54"/>
      <c r="O99" s="54"/>
      <c r="P99" s="54"/>
      <c r="Q99" s="54"/>
      <c r="R99" s="54"/>
      <c r="S99" s="54"/>
      <c r="T99" s="54"/>
      <c r="U99" s="54"/>
    </row>
    <row r="100" spans="1:21" x14ac:dyDescent="0.25">
      <c r="A100" s="7"/>
      <c r="B100" s="54" t="s">
        <v>6</v>
      </c>
      <c r="C100" s="54"/>
      <c r="D100" s="54"/>
      <c r="E100" s="54"/>
      <c r="F100" s="54"/>
      <c r="G100" s="54"/>
      <c r="H100" s="54"/>
      <c r="I100" s="54"/>
      <c r="J100" s="54"/>
      <c r="K100" s="54"/>
      <c r="L100" s="54"/>
      <c r="M100" s="54"/>
      <c r="N100" s="54"/>
      <c r="O100" s="54"/>
      <c r="P100" s="54"/>
      <c r="Q100" s="54"/>
      <c r="R100" s="54"/>
      <c r="S100" s="54"/>
      <c r="T100" s="54"/>
      <c r="U100" s="54"/>
    </row>
    <row r="101" spans="1:21" x14ac:dyDescent="0.25">
      <c r="A101" s="7"/>
      <c r="B101" s="55" t="s">
        <v>48</v>
      </c>
      <c r="C101" s="55"/>
      <c r="D101" s="55"/>
      <c r="E101" s="55"/>
      <c r="F101" s="55"/>
      <c r="G101" s="55"/>
      <c r="H101" s="55"/>
      <c r="I101" s="55"/>
      <c r="J101" s="55"/>
      <c r="K101" s="55"/>
      <c r="L101" s="55"/>
      <c r="M101" s="55"/>
      <c r="N101" s="55"/>
      <c r="O101" s="55"/>
      <c r="P101" s="55"/>
      <c r="Q101" s="55"/>
      <c r="R101" s="55"/>
      <c r="S101" s="55"/>
      <c r="T101" s="55"/>
      <c r="U101" s="55"/>
    </row>
    <row r="102" spans="1:21" x14ac:dyDescent="0.25">
      <c r="A102" s="7"/>
      <c r="B102" s="56"/>
      <c r="C102" s="56"/>
      <c r="D102" s="56"/>
      <c r="E102" s="56"/>
      <c r="F102" s="56"/>
      <c r="G102" s="56"/>
      <c r="H102" s="56"/>
      <c r="I102" s="56"/>
      <c r="J102" s="56"/>
      <c r="K102" s="56"/>
      <c r="L102" s="56"/>
      <c r="M102" s="56"/>
      <c r="N102" s="56"/>
      <c r="O102" s="56"/>
      <c r="P102" s="56"/>
      <c r="Q102" s="56"/>
      <c r="R102" s="56"/>
      <c r="S102" s="56"/>
      <c r="T102" s="56"/>
      <c r="U102" s="56"/>
    </row>
    <row r="103" spans="1:21" x14ac:dyDescent="0.25">
      <c r="A103" s="7"/>
      <c r="B103" s="50" t="s">
        <v>3</v>
      </c>
      <c r="C103" s="50"/>
      <c r="D103" s="50"/>
      <c r="E103" s="50"/>
      <c r="F103" s="50"/>
      <c r="G103" s="50"/>
      <c r="H103" s="50"/>
      <c r="I103" s="50"/>
      <c r="J103" s="50"/>
      <c r="K103" s="50"/>
      <c r="L103" s="50"/>
      <c r="M103" s="50"/>
      <c r="N103" s="50"/>
      <c r="O103" s="50"/>
      <c r="P103" s="50"/>
      <c r="Q103" s="50"/>
      <c r="R103" s="50"/>
      <c r="S103" s="50"/>
      <c r="T103" s="50"/>
      <c r="U103" s="50"/>
    </row>
    <row r="104" spans="1:21" x14ac:dyDescent="0.25">
      <c r="A104" s="7"/>
      <c r="B104" s="57"/>
      <c r="C104" s="57"/>
      <c r="D104" s="57"/>
      <c r="E104" s="57"/>
      <c r="F104" s="57"/>
      <c r="G104" s="57"/>
      <c r="H104" s="57"/>
      <c r="I104" s="57"/>
      <c r="J104" s="57"/>
      <c r="K104" s="57"/>
      <c r="L104" s="57"/>
      <c r="M104" s="57"/>
      <c r="N104" s="57"/>
      <c r="O104" s="57"/>
      <c r="P104" s="57"/>
      <c r="Q104" s="57"/>
      <c r="R104" s="57"/>
      <c r="S104" s="57"/>
      <c r="T104" s="57"/>
      <c r="U104" s="57"/>
    </row>
    <row r="105" spans="1:21" x14ac:dyDescent="0.25">
      <c r="A105" s="7"/>
      <c r="B105" s="50" t="s">
        <v>55</v>
      </c>
      <c r="C105" s="50"/>
      <c r="D105" s="50"/>
      <c r="E105" s="50"/>
      <c r="F105" s="50"/>
      <c r="G105" s="50"/>
      <c r="H105" s="50"/>
      <c r="I105" s="50"/>
      <c r="J105" s="50"/>
      <c r="K105" s="50"/>
      <c r="L105" s="50"/>
      <c r="M105" s="50"/>
      <c r="N105" s="50"/>
      <c r="O105" s="50"/>
      <c r="P105" s="50"/>
      <c r="Q105" s="50"/>
      <c r="R105" s="50"/>
      <c r="S105" s="50"/>
      <c r="T105" s="50"/>
      <c r="U105" s="50"/>
    </row>
    <row r="106" spans="1:21" x14ac:dyDescent="0.25">
      <c r="A106" s="7"/>
      <c r="B106" s="50"/>
      <c r="C106" s="50"/>
      <c r="D106" s="50"/>
      <c r="E106" s="50"/>
      <c r="F106" s="50"/>
      <c r="G106" s="50"/>
      <c r="H106" s="50"/>
      <c r="I106" s="50"/>
      <c r="J106" s="50"/>
      <c r="K106" s="50"/>
      <c r="L106" s="50"/>
      <c r="M106" s="50"/>
      <c r="N106" s="50"/>
      <c r="O106" s="50"/>
      <c r="P106" s="50"/>
      <c r="Q106" s="50"/>
      <c r="R106" s="50"/>
      <c r="S106" s="50"/>
      <c r="T106" s="50"/>
      <c r="U106" s="50"/>
    </row>
    <row r="107" spans="1:21" x14ac:dyDescent="0.25">
      <c r="A107" s="7"/>
      <c r="B107" s="50" t="s">
        <v>56</v>
      </c>
      <c r="C107" s="50"/>
      <c r="D107" s="50"/>
      <c r="E107" s="50"/>
      <c r="F107" s="50"/>
      <c r="G107" s="50"/>
      <c r="H107" s="50"/>
      <c r="I107" s="50"/>
      <c r="J107" s="50"/>
      <c r="K107" s="50"/>
      <c r="L107" s="50"/>
      <c r="M107" s="50"/>
      <c r="N107" s="50"/>
      <c r="O107" s="50"/>
      <c r="P107" s="50"/>
      <c r="Q107" s="50"/>
      <c r="R107" s="50"/>
      <c r="S107" s="50"/>
      <c r="T107" s="50"/>
      <c r="U107" s="50"/>
    </row>
    <row r="108" spans="1:21" x14ac:dyDescent="0.25">
      <c r="A108" s="7"/>
      <c r="B108" s="57"/>
      <c r="C108" s="57"/>
      <c r="D108" s="57"/>
      <c r="E108" s="57"/>
      <c r="F108" s="57"/>
      <c r="G108" s="57"/>
      <c r="H108" s="57"/>
      <c r="I108" s="57"/>
      <c r="J108" s="57"/>
      <c r="K108" s="57"/>
      <c r="L108" s="57"/>
      <c r="M108" s="57"/>
      <c r="N108" s="57"/>
      <c r="O108" s="57"/>
      <c r="P108" s="57"/>
      <c r="Q108" s="57"/>
      <c r="R108" s="57"/>
      <c r="S108" s="57"/>
      <c r="T108" s="57"/>
      <c r="U108" s="57"/>
    </row>
    <row r="109" spans="1:21" x14ac:dyDescent="0.25">
      <c r="A109" s="7"/>
      <c r="B109" s="50" t="s">
        <v>57</v>
      </c>
      <c r="C109" s="50"/>
      <c r="D109" s="50"/>
      <c r="E109" s="50"/>
      <c r="F109" s="50"/>
      <c r="G109" s="50"/>
      <c r="H109" s="50"/>
      <c r="I109" s="50"/>
      <c r="J109" s="50"/>
      <c r="K109" s="50"/>
      <c r="L109" s="50"/>
      <c r="M109" s="50"/>
      <c r="N109" s="50"/>
      <c r="O109" s="50"/>
      <c r="P109" s="50"/>
      <c r="Q109" s="50"/>
      <c r="R109" s="50"/>
      <c r="S109" s="50"/>
      <c r="T109" s="50"/>
      <c r="U109" s="50"/>
    </row>
    <row r="110" spans="1:21" x14ac:dyDescent="0.25">
      <c r="A110" s="7"/>
      <c r="B110" s="57"/>
      <c r="C110" s="57"/>
      <c r="D110" s="57"/>
      <c r="E110" s="57"/>
      <c r="F110" s="57"/>
      <c r="G110" s="57"/>
      <c r="H110" s="57"/>
      <c r="I110" s="57"/>
      <c r="J110" s="57"/>
      <c r="K110" s="57"/>
      <c r="L110" s="57"/>
      <c r="M110" s="57"/>
      <c r="N110" s="57"/>
      <c r="O110" s="57"/>
      <c r="P110" s="57"/>
      <c r="Q110" s="57"/>
      <c r="R110" s="57"/>
      <c r="S110" s="57"/>
      <c r="T110" s="57"/>
      <c r="U110" s="57"/>
    </row>
    <row r="111" spans="1:21" x14ac:dyDescent="0.25">
      <c r="A111" s="7"/>
      <c r="B111" s="58" t="s">
        <v>110</v>
      </c>
      <c r="C111" s="58"/>
      <c r="D111" s="58"/>
      <c r="E111" s="58"/>
      <c r="F111" s="58"/>
      <c r="G111" s="58"/>
      <c r="H111" s="58"/>
      <c r="I111" s="58"/>
      <c r="J111" s="58"/>
      <c r="K111" s="58"/>
      <c r="L111" s="58"/>
      <c r="M111" s="58"/>
      <c r="N111" s="58"/>
      <c r="O111" s="58"/>
      <c r="P111" s="58"/>
      <c r="Q111" s="58"/>
      <c r="R111" s="58"/>
      <c r="S111" s="58"/>
      <c r="T111" s="58"/>
      <c r="U111" s="58"/>
    </row>
    <row r="112" spans="1:21" x14ac:dyDescent="0.25">
      <c r="A112" s="7"/>
      <c r="B112" s="57"/>
      <c r="C112" s="57"/>
      <c r="D112" s="57"/>
      <c r="E112" s="57"/>
      <c r="F112" s="57"/>
      <c r="G112" s="57"/>
      <c r="H112" s="57"/>
      <c r="I112" s="57"/>
      <c r="J112" s="57"/>
      <c r="K112" s="57"/>
      <c r="L112" s="57"/>
      <c r="M112" s="57"/>
      <c r="N112" s="57"/>
      <c r="O112" s="57"/>
      <c r="P112" s="57"/>
      <c r="Q112" s="57"/>
      <c r="R112" s="57"/>
      <c r="S112" s="57"/>
      <c r="T112" s="57"/>
      <c r="U112" s="57"/>
    </row>
    <row r="113" spans="1:21" x14ac:dyDescent="0.25">
      <c r="A113" s="7"/>
      <c r="B113" s="50" t="s">
        <v>88</v>
      </c>
      <c r="C113" s="50"/>
      <c r="D113" s="50"/>
      <c r="E113" s="50"/>
      <c r="F113" s="50"/>
      <c r="G113" s="50"/>
      <c r="H113" s="50"/>
      <c r="I113" s="50"/>
      <c r="J113" s="50"/>
      <c r="K113" s="50"/>
      <c r="L113" s="50"/>
      <c r="M113" s="50"/>
      <c r="N113" s="50"/>
      <c r="O113" s="50"/>
      <c r="P113" s="50"/>
      <c r="Q113" s="50"/>
      <c r="R113" s="50"/>
      <c r="S113" s="50"/>
      <c r="T113" s="50"/>
      <c r="U113" s="50"/>
    </row>
    <row r="114" spans="1:21" x14ac:dyDescent="0.25">
      <c r="A114" s="7"/>
      <c r="B114" s="57"/>
      <c r="C114" s="57"/>
      <c r="D114" s="57"/>
      <c r="E114" s="57"/>
      <c r="F114" s="57"/>
      <c r="G114" s="57"/>
      <c r="H114" s="57"/>
      <c r="I114" s="57"/>
      <c r="J114" s="57"/>
      <c r="K114" s="57"/>
      <c r="L114" s="57"/>
      <c r="M114" s="57"/>
      <c r="N114" s="57"/>
      <c r="O114" s="57"/>
      <c r="P114" s="57"/>
      <c r="Q114" s="57"/>
      <c r="R114" s="57"/>
      <c r="S114" s="57"/>
      <c r="T114" s="57"/>
      <c r="U114" s="57"/>
    </row>
    <row r="115" spans="1:21" x14ac:dyDescent="0.25">
      <c r="A115" s="7"/>
      <c r="B115" s="50" t="s">
        <v>89</v>
      </c>
      <c r="C115" s="50"/>
      <c r="D115" s="50"/>
      <c r="E115" s="50"/>
      <c r="F115" s="50"/>
      <c r="G115" s="50"/>
      <c r="H115" s="50"/>
      <c r="I115" s="50"/>
      <c r="J115" s="50"/>
      <c r="K115" s="50"/>
      <c r="L115" s="50"/>
      <c r="M115" s="50"/>
      <c r="N115" s="50"/>
      <c r="O115" s="50"/>
      <c r="P115" s="50"/>
      <c r="Q115" s="50"/>
      <c r="R115" s="50"/>
      <c r="S115" s="50"/>
      <c r="T115" s="50"/>
      <c r="U115" s="50"/>
    </row>
    <row r="116" spans="1:21" x14ac:dyDescent="0.25">
      <c r="B116" s="50"/>
      <c r="C116" s="50"/>
      <c r="D116" s="50"/>
      <c r="E116" s="50"/>
      <c r="F116" s="50"/>
      <c r="G116" s="50"/>
      <c r="H116" s="50"/>
      <c r="I116" s="50"/>
      <c r="J116" s="50"/>
      <c r="K116" s="50"/>
      <c r="L116" s="50"/>
      <c r="M116" s="50"/>
      <c r="N116" s="50"/>
      <c r="O116" s="50"/>
      <c r="P116" s="50"/>
      <c r="Q116" s="50"/>
      <c r="R116" s="50"/>
      <c r="S116" s="50"/>
      <c r="T116" s="50"/>
      <c r="U116" s="50"/>
    </row>
    <row r="117" spans="1:21" x14ac:dyDescent="0.25">
      <c r="B117" s="50" t="s">
        <v>90</v>
      </c>
      <c r="C117" s="50"/>
      <c r="D117" s="50"/>
      <c r="E117" s="50"/>
      <c r="F117" s="50"/>
      <c r="G117" s="50"/>
      <c r="H117" s="50"/>
      <c r="I117" s="50"/>
      <c r="J117" s="50"/>
      <c r="K117" s="50"/>
      <c r="L117" s="50"/>
      <c r="M117" s="50"/>
      <c r="N117" s="50"/>
      <c r="O117" s="50"/>
      <c r="P117" s="50"/>
      <c r="Q117" s="50"/>
      <c r="R117" s="50"/>
      <c r="S117" s="50"/>
      <c r="T117" s="50"/>
      <c r="U117" s="50"/>
    </row>
    <row r="118" spans="1:21" x14ac:dyDescent="0.25">
      <c r="B118" s="57"/>
      <c r="C118" s="57"/>
      <c r="D118" s="57"/>
      <c r="E118" s="57"/>
      <c r="F118" s="57"/>
      <c r="G118" s="57"/>
      <c r="H118" s="57"/>
      <c r="I118" s="57"/>
      <c r="J118" s="57"/>
      <c r="K118" s="57"/>
      <c r="L118" s="57"/>
      <c r="M118" s="57"/>
      <c r="N118" s="57"/>
      <c r="O118" s="57"/>
      <c r="P118" s="57"/>
      <c r="Q118" s="57"/>
      <c r="R118" s="57"/>
      <c r="S118" s="57"/>
      <c r="T118" s="57"/>
      <c r="U118" s="57"/>
    </row>
    <row r="119" spans="1:21" x14ac:dyDescent="0.25">
      <c r="B119" s="58" t="s">
        <v>111</v>
      </c>
      <c r="C119" s="58"/>
      <c r="D119" s="58"/>
      <c r="E119" s="58"/>
      <c r="F119" s="58"/>
      <c r="G119" s="58"/>
      <c r="H119" s="58"/>
      <c r="I119" s="58"/>
      <c r="J119" s="58"/>
      <c r="K119" s="58"/>
      <c r="L119" s="58"/>
      <c r="M119" s="58"/>
      <c r="N119" s="58"/>
      <c r="O119" s="58"/>
      <c r="P119" s="58"/>
      <c r="Q119" s="58"/>
      <c r="R119" s="58"/>
      <c r="S119" s="58"/>
      <c r="T119" s="58"/>
      <c r="U119" s="58"/>
    </row>
    <row r="120" spans="1:21" x14ac:dyDescent="0.25">
      <c r="B120" s="58"/>
      <c r="C120" s="58"/>
      <c r="D120" s="58"/>
      <c r="E120" s="58"/>
      <c r="F120" s="58"/>
      <c r="G120" s="58"/>
      <c r="H120" s="58"/>
      <c r="I120" s="58"/>
      <c r="J120" s="58"/>
      <c r="K120" s="58"/>
      <c r="L120" s="58"/>
      <c r="M120" s="58"/>
      <c r="N120" s="58"/>
      <c r="O120" s="58"/>
      <c r="P120" s="58"/>
      <c r="Q120" s="58"/>
      <c r="R120" s="58"/>
      <c r="S120" s="58"/>
      <c r="T120" s="58"/>
      <c r="U120" s="58"/>
    </row>
    <row r="121" spans="1:21" x14ac:dyDescent="0.25">
      <c r="B121" s="58" t="s">
        <v>86</v>
      </c>
      <c r="C121" s="58"/>
      <c r="D121" s="58"/>
      <c r="E121" s="58"/>
      <c r="F121" s="58"/>
      <c r="G121" s="58"/>
      <c r="H121" s="58"/>
      <c r="I121" s="58"/>
      <c r="J121" s="58"/>
      <c r="K121" s="58"/>
      <c r="L121" s="58"/>
      <c r="M121" s="58"/>
      <c r="N121" s="58"/>
      <c r="O121" s="58"/>
      <c r="P121" s="58"/>
      <c r="Q121" s="58"/>
      <c r="R121" s="58"/>
      <c r="S121" s="58"/>
      <c r="T121" s="58"/>
      <c r="U121" s="58"/>
    </row>
    <row r="122" spans="1:21" x14ac:dyDescent="0.25">
      <c r="B122" s="58"/>
      <c r="C122" s="58"/>
      <c r="D122" s="58"/>
      <c r="E122" s="58"/>
      <c r="F122" s="58"/>
      <c r="G122" s="58"/>
      <c r="H122" s="58"/>
      <c r="I122" s="58"/>
      <c r="J122" s="58"/>
      <c r="K122" s="58"/>
      <c r="L122" s="58"/>
      <c r="M122" s="58"/>
      <c r="N122" s="58"/>
      <c r="O122" s="58"/>
      <c r="P122" s="58"/>
      <c r="Q122" s="58"/>
      <c r="R122" s="58"/>
      <c r="S122" s="58"/>
      <c r="T122" s="58"/>
      <c r="U122" s="58"/>
    </row>
    <row r="123" spans="1:21" x14ac:dyDescent="0.25">
      <c r="B123" s="58" t="s">
        <v>109</v>
      </c>
      <c r="C123" s="58"/>
      <c r="D123" s="58"/>
      <c r="E123" s="58"/>
      <c r="F123" s="58"/>
      <c r="G123" s="58"/>
      <c r="H123" s="58"/>
      <c r="I123" s="58"/>
      <c r="J123" s="58"/>
      <c r="K123" s="58"/>
      <c r="L123" s="58"/>
      <c r="M123" s="58"/>
      <c r="N123" s="58"/>
      <c r="O123" s="58"/>
      <c r="P123" s="58"/>
      <c r="Q123" s="58"/>
      <c r="R123" s="58"/>
      <c r="S123" s="58"/>
      <c r="T123" s="58"/>
      <c r="U123" s="58"/>
    </row>
    <row r="124" spans="1:21" x14ac:dyDescent="0.25">
      <c r="B124" s="58"/>
      <c r="C124" s="58"/>
      <c r="D124" s="58"/>
      <c r="E124" s="58"/>
      <c r="F124" s="58"/>
      <c r="G124" s="58"/>
      <c r="H124" s="58"/>
      <c r="I124" s="58"/>
      <c r="J124" s="58"/>
      <c r="K124" s="58"/>
      <c r="L124" s="58"/>
      <c r="M124" s="58"/>
      <c r="N124" s="58"/>
      <c r="O124" s="58"/>
      <c r="P124" s="58"/>
      <c r="Q124" s="58"/>
      <c r="R124" s="58"/>
      <c r="S124" s="58"/>
      <c r="T124" s="58"/>
      <c r="U124" s="58"/>
    </row>
    <row r="125" spans="1:21" x14ac:dyDescent="0.25">
      <c r="B125" s="58" t="s">
        <v>87</v>
      </c>
      <c r="C125" s="58"/>
      <c r="D125" s="58"/>
      <c r="E125" s="58"/>
      <c r="F125" s="58"/>
      <c r="G125" s="58"/>
      <c r="H125" s="58"/>
      <c r="I125" s="58"/>
      <c r="J125" s="58"/>
      <c r="K125" s="58"/>
      <c r="L125" s="58"/>
      <c r="M125" s="58"/>
      <c r="N125" s="58"/>
      <c r="O125" s="58"/>
      <c r="P125" s="58"/>
      <c r="Q125" s="58"/>
      <c r="R125" s="58"/>
      <c r="S125" s="58"/>
      <c r="T125" s="58"/>
      <c r="U125" s="58"/>
    </row>
    <row r="126" spans="1:21" x14ac:dyDescent="0.25">
      <c r="B126" s="59"/>
      <c r="C126" s="59"/>
      <c r="D126" s="59"/>
      <c r="E126" s="59"/>
      <c r="F126" s="59"/>
      <c r="G126" s="59"/>
      <c r="H126" s="59"/>
      <c r="I126" s="59"/>
      <c r="J126" s="59"/>
      <c r="K126" s="59"/>
      <c r="L126" s="59"/>
      <c r="M126" s="59"/>
      <c r="N126" s="59"/>
      <c r="O126" s="59"/>
      <c r="P126" s="59"/>
      <c r="Q126" s="59"/>
      <c r="R126" s="59"/>
      <c r="S126" s="59"/>
      <c r="T126" s="59"/>
      <c r="U126" s="59"/>
    </row>
    <row r="127" spans="1:21" x14ac:dyDescent="0.25">
      <c r="B127" s="58" t="s">
        <v>112</v>
      </c>
      <c r="C127" s="58"/>
      <c r="D127" s="58"/>
      <c r="E127" s="58"/>
      <c r="F127" s="58"/>
      <c r="G127" s="58"/>
      <c r="H127" s="58"/>
      <c r="I127" s="58"/>
      <c r="J127" s="58"/>
      <c r="K127" s="58"/>
      <c r="L127" s="58"/>
      <c r="M127" s="58"/>
      <c r="N127" s="58"/>
      <c r="O127" s="58"/>
      <c r="P127" s="58"/>
      <c r="Q127" s="58"/>
      <c r="R127" s="58"/>
      <c r="S127" s="58"/>
      <c r="T127" s="58"/>
      <c r="U127" s="58"/>
    </row>
    <row r="128" spans="1:21" x14ac:dyDescent="0.25">
      <c r="B128" s="58"/>
      <c r="C128" s="58"/>
      <c r="D128" s="58"/>
      <c r="E128" s="58"/>
      <c r="F128" s="58"/>
      <c r="G128" s="58"/>
      <c r="H128" s="58"/>
      <c r="I128" s="58"/>
      <c r="J128" s="58"/>
      <c r="K128" s="58"/>
      <c r="L128" s="58"/>
      <c r="M128" s="58"/>
      <c r="N128" s="58"/>
      <c r="O128" s="58"/>
      <c r="P128" s="58"/>
      <c r="Q128" s="58"/>
      <c r="R128" s="58"/>
      <c r="S128" s="58"/>
      <c r="T128" s="58"/>
      <c r="U128" s="58"/>
    </row>
    <row r="129" spans="2:21" x14ac:dyDescent="0.25">
      <c r="B129" s="50" t="s">
        <v>91</v>
      </c>
      <c r="C129" s="50"/>
      <c r="D129" s="50"/>
      <c r="E129" s="50"/>
      <c r="F129" s="50"/>
      <c r="G129" s="50"/>
      <c r="H129" s="50"/>
      <c r="I129" s="50"/>
      <c r="J129" s="50"/>
      <c r="K129" s="50"/>
      <c r="L129" s="50"/>
      <c r="M129" s="50"/>
      <c r="N129" s="50"/>
      <c r="O129" s="50"/>
      <c r="P129" s="50"/>
      <c r="Q129" s="50"/>
      <c r="R129" s="50"/>
      <c r="S129" s="50"/>
      <c r="T129" s="50"/>
      <c r="U129" s="50"/>
    </row>
  </sheetData>
  <mergeCells count="44">
    <mergeCell ref="B121:U121"/>
    <mergeCell ref="B122:U122"/>
    <mergeCell ref="B123:U123"/>
    <mergeCell ref="B129:U129"/>
    <mergeCell ref="B124:U124"/>
    <mergeCell ref="B125:U125"/>
    <mergeCell ref="B126:U126"/>
    <mergeCell ref="B127:U127"/>
    <mergeCell ref="B128:U128"/>
    <mergeCell ref="B116:U116"/>
    <mergeCell ref="B117:U117"/>
    <mergeCell ref="B118:U118"/>
    <mergeCell ref="B119:U119"/>
    <mergeCell ref="B120:U120"/>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6:U96"/>
    <mergeCell ref="B97:U97"/>
    <mergeCell ref="B98:U98"/>
    <mergeCell ref="B99:U99"/>
    <mergeCell ref="B100:U100"/>
    <mergeCell ref="B91:U91"/>
    <mergeCell ref="B92:U92"/>
    <mergeCell ref="B93:U93"/>
    <mergeCell ref="B94:U94"/>
    <mergeCell ref="B95:U95"/>
    <mergeCell ref="B88:U88"/>
    <mergeCell ref="B86:U86"/>
    <mergeCell ref="B87:U87"/>
    <mergeCell ref="B89:U89"/>
    <mergeCell ref="B90:U90"/>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November 30,&amp;KFF0000 &amp;K0000002020
FROM REPORTS FILED BY 
December 23, 2020&amp;R
</oddHeader>
  </headerFooter>
  <rowBreaks count="1" manualBreakCount="1">
    <brk id="84"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November 2020</vt:lpstr>
      <vt:lpstr>'FCM Data November 2020'!Print_Area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2020-06-01T16:17:13Z</cp:lastPrinted>
  <dcterms:created xsi:type="dcterms:W3CDTF">2009-07-09T20:23:21Z</dcterms:created>
  <dcterms:modified xsi:type="dcterms:W3CDTF">2021-01-05T17:26:15Z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