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9 - September 2023\"/>
    </mc:Choice>
  </mc:AlternateContent>
  <xr:revisionPtr revIDLastSave="0" documentId="13_ncr:1_{FAD13617-BB20-4050-833D-72FF55503CB0}" xr6:coauthVersionLast="36" xr6:coauthVersionMax="36" xr10:uidLastSave="{00000000-0000-0000-0000-000000000000}"/>
  <bookViews>
    <workbookView xWindow="4410" yWindow="1160" windowWidth="20250" windowHeight="12090" xr2:uid="{00000000-000D-0000-FFFF-FFFF00000000}"/>
  </bookViews>
  <sheets>
    <sheet name="FCM Data September 2023" sheetId="1" r:id="rId1"/>
  </sheets>
  <definedNames>
    <definedName name="_xlnm._FilterDatabase" localSheetId="0" hidden="1">'FCM Data September 2023'!$A$4:$Q$44</definedName>
    <definedName name="_xlnm.Print_Area" localSheetId="0">'FCM Data September 2023'!$A$1:$U$127</definedName>
  </definedNames>
  <calcPr calcId="191029"/>
</workbook>
</file>

<file path=xl/calcChain.xml><?xml version="1.0" encoding="utf-8"?>
<calcChain xmlns="http://schemas.openxmlformats.org/spreadsheetml/2006/main">
  <c r="Q67" i="1" l="1"/>
  <c r="I67" i="1"/>
  <c r="U67" i="1" l="1"/>
  <c r="T67" i="1"/>
  <c r="K67" i="1"/>
  <c r="O67" i="1" l="1"/>
  <c r="P67" i="1"/>
  <c r="S67" i="1"/>
  <c r="J67" i="1"/>
  <c r="R67" i="1"/>
  <c r="L67" i="1"/>
  <c r="M67" i="1"/>
  <c r="N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<sst xmlns="http://schemas.openxmlformats.org/spreadsheetml/2006/main" count="259" uniqueCount="146">
  <si>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</si>
  <si>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</si>
  <si>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</si>
  <si>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</si>
  <si>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</si>
  <si>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</si>
  <si>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</si>
  <si>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</si>
  <si>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</si>
  <si>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</si>
  <si>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</si>
  <si>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</si>
  <si>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</si>
  <si>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</si>
  <si>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</si>
  <si>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</si>
  <si>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</si>
  <si>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</si>
  <si>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</si>
  <si>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</si>
  <si>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</si>
  <si>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</si>
  <si>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</si>
  <si>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</si>
  <si>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</si>
  <si>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</si>
  <si>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</si>
  <si>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</si>
  <si>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</si>
  <si>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</si>
  <si>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</si>
  <si>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</si>
  <si>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</si>
  <si>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</si>
  <si>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</si>
  <si>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</si>
  <si>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</si>
  <si>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</si>
  <si>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</si>
  <si>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</si>
  <si>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</si>
  <si>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</si>
  <si>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</si>
  <si>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</si>
  <si>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</si>
  <si>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</si>
  <si>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</si>
  <si>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</si>
  <si>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</si>
  <si>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</si>
  <si>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</si>
  <si>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</si>
  <si>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</si>
  <si>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</si>
  <si>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</si>
  <si>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</si>
  <si>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</si>
  <si>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</si>
  <si>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</si>
  <si>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</si>
  <si>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</si>
  <si>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</si>
  <si>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</si>
  <si>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</si>
  <si>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</si>
  <si>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</si>
  <si>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</si>
  <si>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</si>
  <si>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</si>
  <si>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</si>
  <si>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</si>
  <si>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</si>
  <si>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</si>
  <si>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</si>
  <si>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</si>
  <si>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</si>
  <si>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</si>
  <si>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</si>
  <si>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</si>
  <si>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</si>
  <si>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</si>
  <si>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</si>
  <si>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</si>
  <si>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</si>
  <si>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</si>
  <si>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</si>
  <si>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</si>
  <si>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</si>
  <si>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</si>
  <si>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</si>
  <si>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</si>
  <si>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</si>
  <si>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</si>
  <si>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</si>
  <si>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</si>
  <si>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</si>
  <si>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</si>
  <si>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</si>
  <si>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</si>
  <si>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</si>
  <si>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</si>
  <si>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</si>
  <si>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</si>
  <si>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</si>
  <si>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</si>
  <si>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</si>
  <si>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</si>
  <si>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</si>
  <si>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</si>
  <si>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</si>
  <si>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</si>
  <si>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</si>
  <si>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</si>
  <si>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</si>
  <si>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</si>
  <si>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</si>
  <si>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</si>
  <si>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</si>
  <si>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</si>
  <si>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</si>
  <si>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</si>
  <si>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</si>
  <si>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</si>
  <si>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</si>
  <si>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</si>
  <si>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</si>
  <si>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</si>
  <si>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</si>
  <si>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</si>
  <si>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</si>
  <si>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</si>
  <si>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</si>
  <si>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</si>
  <si>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</si>
  <si>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</si>
  <si>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</si>
  <si>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</si>
  <si>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</si>
  <si>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</si>
  <si>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</si>
  <si>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</si>
  <si>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</si>
  <si>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</si>
  <si>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August Web Page Update</t>
  </si>
  <si>
    <t>COINBASE FINANCIAL MARKETS INC</t>
  </si>
  <si>
    <t>September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</si>
</sst>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108</v>
      </c>
      <c r="C1" s="17" t="s">
        <v>73</v>
      </c>
      <c r="D1" s="18" t="s">
        <v>53</v>
      </c>
      <c r="E1" s="19" t="s">
        <v>74</v>
      </c>
      <c r="F1" s="19" t="s">
        <v>67</v>
      </c>
      <c r="G1" s="19" t="s">
        <v>88</v>
      </c>
      <c r="H1" s="19" t="s">
        <v>89</v>
      </c>
      <c r="I1" s="20" t="s">
        <v>68</v>
      </c>
      <c r="J1" s="19" t="s">
        <v>71</v>
      </c>
      <c r="K1" s="19" t="s">
        <v>69</v>
      </c>
      <c r="L1" s="19" t="s">
        <v>72</v>
      </c>
      <c r="M1" s="19" t="s">
        <v>90</v>
      </c>
      <c r="N1" s="19" t="s">
        <v>91</v>
      </c>
      <c r="O1" s="19" t="s">
        <v>92</v>
      </c>
      <c r="P1" s="19" t="s">
        <v>93</v>
      </c>
      <c r="Q1" s="19" t="s">
        <v>94</v>
      </c>
      <c r="R1" s="19" t="s">
        <v>95</v>
      </c>
      <c r="S1" s="19" t="s">
        <v>96</v>
      </c>
      <c r="T1" s="19" t="s">
        <v>97</v>
      </c>
      <c r="U1" s="19" t="s">
        <v>70</v>
      </c>
    </row>
    <row r="2" spans="1:21" ht="11.25" customHeight="1" x14ac:dyDescent="0.25">
      <c r="C2" s="18" t="s">
        <v>54</v>
      </c>
      <c r="D2" s="18" t="s">
        <v>55</v>
      </c>
      <c r="F2" s="21"/>
      <c r="G2" s="22" t="s">
        <v>56</v>
      </c>
      <c r="H2" s="22" t="s">
        <v>57</v>
      </c>
      <c r="I2" s="23" t="s">
        <v>58</v>
      </c>
      <c r="J2" s="22" t="s">
        <v>59</v>
      </c>
      <c r="K2" s="22" t="s">
        <v>60</v>
      </c>
      <c r="L2" s="22" t="s">
        <v>61</v>
      </c>
      <c r="M2" s="22" t="s">
        <v>62</v>
      </c>
      <c r="N2" s="22" t="s">
        <v>63</v>
      </c>
      <c r="O2" s="22" t="s">
        <v>64</v>
      </c>
      <c r="P2" s="22" t="s">
        <v>82</v>
      </c>
      <c r="Q2" s="22" t="s">
        <v>83</v>
      </c>
      <c r="R2" s="22" t="s">
        <v>84</v>
      </c>
      <c r="S2" s="22" t="s">
        <v>85</v>
      </c>
      <c r="T2" s="22" t="s">
        <v>86</v>
      </c>
      <c r="U2" s="22" t="s">
        <v>87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138</v>
      </c>
      <c r="C4" s="32" t="s">
        <v>9</v>
      </c>
      <c r="D4" s="32" t="s">
        <v>10</v>
      </c>
      <c r="E4" s="33">
        <v>45199</v>
      </c>
      <c r="F4" s="46">
        <v>722716863</v>
      </c>
      <c r="G4" s="46">
        <v>213343023</v>
      </c>
      <c r="H4" s="46">
        <v>509373840</v>
      </c>
      <c r="I4" s="46">
        <v>4218200802</v>
      </c>
      <c r="J4" s="46">
        <v>3476345676</v>
      </c>
      <c r="K4" s="46">
        <v>741855126</v>
      </c>
      <c r="L4" s="46">
        <v>350000000</v>
      </c>
      <c r="M4" s="46">
        <v>153504901</v>
      </c>
      <c r="N4" s="46">
        <v>118999386</v>
      </c>
      <c r="O4" s="46">
        <v>34505515</v>
      </c>
      <c r="P4" s="46">
        <v>15000000</v>
      </c>
      <c r="Q4" s="46">
        <v>0</v>
      </c>
      <c r="R4" s="46">
        <v>0</v>
      </c>
      <c r="S4" s="46">
        <v>0</v>
      </c>
      <c r="T4" s="46">
        <v>0</v>
      </c>
      <c r="U4" s="46">
        <v>0</v>
      </c>
    </row>
    <row r="5" spans="1:21" s="16" customFormat="1" ht="11.25" customHeight="1" x14ac:dyDescent="0.25">
      <c r="A5" s="27">
        <v>2</v>
      </c>
      <c r="B5" s="38" t="s">
        <v>11</v>
      </c>
      <c r="C5" s="32" t="s">
        <v>12</v>
      </c>
      <c r="D5" s="32" t="s">
        <v>10</v>
      </c>
      <c r="E5" s="33">
        <v>45199</v>
      </c>
      <c r="F5" s="46">
        <v>478488477</v>
      </c>
      <c r="G5" s="46">
        <v>310132458</v>
      </c>
      <c r="H5" s="46">
        <v>168356019</v>
      </c>
      <c r="I5" s="46">
        <v>7587147399</v>
      </c>
      <c r="J5" s="46">
        <v>7253754575</v>
      </c>
      <c r="K5" s="46">
        <v>333392824</v>
      </c>
      <c r="L5" s="46">
        <v>120000000</v>
      </c>
      <c r="M5" s="46">
        <v>444917083</v>
      </c>
      <c r="N5" s="46">
        <v>398388885</v>
      </c>
      <c r="O5" s="46">
        <v>46528198</v>
      </c>
      <c r="P5" s="46">
        <v>20000000</v>
      </c>
      <c r="Q5" s="46">
        <v>10302585</v>
      </c>
      <c r="R5" s="46">
        <v>0</v>
      </c>
      <c r="S5" s="46">
        <v>10302585</v>
      </c>
      <c r="T5" s="46">
        <v>8000000</v>
      </c>
      <c r="U5" s="46">
        <v>0</v>
      </c>
    </row>
    <row r="6" spans="1:21" s="16" customFormat="1" ht="11.25" customHeight="1" x14ac:dyDescent="0.25">
      <c r="A6" s="27">
        <v>3</v>
      </c>
      <c r="B6" s="38" t="s">
        <v>14</v>
      </c>
      <c r="C6" s="32" t="s">
        <v>12</v>
      </c>
      <c r="D6" s="32" t="s">
        <v>15</v>
      </c>
      <c r="E6" s="33">
        <v>45199</v>
      </c>
      <c r="F6" s="46">
        <v>34897279</v>
      </c>
      <c r="G6" s="46">
        <v>14238129</v>
      </c>
      <c r="H6" s="46">
        <v>20659150</v>
      </c>
      <c r="I6" s="46">
        <v>586073679</v>
      </c>
      <c r="J6" s="46">
        <v>568265810</v>
      </c>
      <c r="K6" s="46">
        <v>17807869</v>
      </c>
      <c r="L6" s="46">
        <v>9000000</v>
      </c>
      <c r="M6" s="46">
        <v>55520953</v>
      </c>
      <c r="N6" s="46">
        <v>51642552</v>
      </c>
      <c r="O6" s="46">
        <v>3878401</v>
      </c>
      <c r="P6" s="46">
        <v>1000000</v>
      </c>
      <c r="Q6" s="46">
        <v>0</v>
      </c>
      <c r="R6" s="46">
        <v>0</v>
      </c>
      <c r="S6" s="46">
        <v>0</v>
      </c>
      <c r="T6" s="46">
        <v>0</v>
      </c>
      <c r="U6" s="46">
        <v>0</v>
      </c>
    </row>
    <row r="7" spans="1:21" s="16" customFormat="1" ht="11.25" customHeight="1" x14ac:dyDescent="0.25">
      <c r="A7" s="27">
        <v>4</v>
      </c>
      <c r="B7" s="38" t="s">
        <v>16</v>
      </c>
      <c r="C7" s="32" t="s">
        <v>12</v>
      </c>
      <c r="D7" s="32" t="s">
        <v>13</v>
      </c>
      <c r="E7" s="33">
        <v>45199</v>
      </c>
      <c r="F7" s="46">
        <v>11435353</v>
      </c>
      <c r="G7" s="46">
        <v>1000000</v>
      </c>
      <c r="H7" s="46">
        <v>10435353</v>
      </c>
      <c r="I7" s="46">
        <v>77164794</v>
      </c>
      <c r="J7" s="46">
        <v>65298424</v>
      </c>
      <c r="K7" s="46">
        <v>11866370</v>
      </c>
      <c r="L7" s="46">
        <v>900000</v>
      </c>
      <c r="M7" s="46">
        <v>1981976</v>
      </c>
      <c r="N7" s="46">
        <v>1656698</v>
      </c>
      <c r="O7" s="46">
        <v>325278</v>
      </c>
      <c r="P7" s="46">
        <v>150000</v>
      </c>
      <c r="Q7" s="46">
        <v>0</v>
      </c>
      <c r="R7" s="46">
        <v>0</v>
      </c>
      <c r="S7" s="46">
        <v>0</v>
      </c>
      <c r="T7" s="46">
        <v>0</v>
      </c>
      <c r="U7" s="46">
        <v>0</v>
      </c>
    </row>
    <row r="8" spans="1:21" s="16" customFormat="1" ht="11.25" customHeight="1" x14ac:dyDescent="0.25">
      <c r="A8" s="27">
        <v>5</v>
      </c>
      <c r="B8" s="38" t="s">
        <v>113</v>
      </c>
      <c r="C8" s="32" t="s">
        <v>9</v>
      </c>
      <c r="D8" s="32" t="s">
        <v>13</v>
      </c>
      <c r="E8" s="33">
        <v>45199</v>
      </c>
      <c r="F8" s="46">
        <v>434750240</v>
      </c>
      <c r="G8" s="46">
        <v>37262894</v>
      </c>
      <c r="H8" s="46">
        <v>397487346</v>
      </c>
      <c r="I8" s="46">
        <v>207423191</v>
      </c>
      <c r="J8" s="46">
        <v>182897816</v>
      </c>
      <c r="K8" s="46">
        <v>24525375</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45199</v>
      </c>
      <c r="F9" s="46">
        <v>6591754264</v>
      </c>
      <c r="G9" s="46">
        <v>2375239105</v>
      </c>
      <c r="H9" s="46">
        <v>4216515159</v>
      </c>
      <c r="I9" s="46">
        <v>15520782751</v>
      </c>
      <c r="J9" s="46">
        <v>15010872030</v>
      </c>
      <c r="K9" s="46">
        <v>509910721</v>
      </c>
      <c r="L9" s="46">
        <v>187000000</v>
      </c>
      <c r="M9" s="46">
        <v>3760815333</v>
      </c>
      <c r="N9" s="46">
        <v>3503871410</v>
      </c>
      <c r="O9" s="46">
        <v>256943923</v>
      </c>
      <c r="P9" s="46">
        <v>81000000</v>
      </c>
      <c r="Q9" s="46">
        <v>14244026883</v>
      </c>
      <c r="R9" s="46">
        <v>13694398289</v>
      </c>
      <c r="S9" s="46">
        <v>549628594</v>
      </c>
      <c r="T9" s="46">
        <v>45000000</v>
      </c>
      <c r="U9" s="46">
        <v>0</v>
      </c>
    </row>
    <row r="10" spans="1:21" s="16" customFormat="1" ht="11.25" customHeight="1" x14ac:dyDescent="0.25">
      <c r="A10" s="27">
        <v>7</v>
      </c>
      <c r="B10" s="38" t="s">
        <v>136</v>
      </c>
      <c r="C10" s="32" t="s">
        <v>12</v>
      </c>
      <c r="D10" s="32" t="s">
        <v>13</v>
      </c>
      <c r="E10" s="33">
        <v>45199</v>
      </c>
      <c r="F10" s="46">
        <v>1516340</v>
      </c>
      <c r="G10" s="46">
        <v>1000000</v>
      </c>
      <c r="H10" s="46">
        <v>516340</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45199</v>
      </c>
      <c r="F11" s="46">
        <v>2354377640</v>
      </c>
      <c r="G11" s="46">
        <v>775652722</v>
      </c>
      <c r="H11" s="46">
        <v>1578724918</v>
      </c>
      <c r="I11" s="46">
        <v>6354835471</v>
      </c>
      <c r="J11" s="46">
        <v>5667397223</v>
      </c>
      <c r="K11" s="46">
        <v>687438248</v>
      </c>
      <c r="L11" s="46">
        <v>570000000</v>
      </c>
      <c r="M11" s="46">
        <v>749894773</v>
      </c>
      <c r="N11" s="46">
        <v>467600505</v>
      </c>
      <c r="O11" s="46">
        <v>282294268</v>
      </c>
      <c r="P11" s="46">
        <v>98000000</v>
      </c>
      <c r="Q11" s="46">
        <v>2822760027</v>
      </c>
      <c r="R11" s="46">
        <v>2646184804</v>
      </c>
      <c r="S11" s="46">
        <v>176575223</v>
      </c>
      <c r="T11" s="46">
        <v>145000000</v>
      </c>
      <c r="U11" s="46">
        <v>0</v>
      </c>
    </row>
    <row r="12" spans="1:21" s="16" customFormat="1" ht="11.25" customHeight="1" x14ac:dyDescent="0.25">
      <c r="A12" s="27">
        <v>9</v>
      </c>
      <c r="B12" s="38" t="s">
        <v>123</v>
      </c>
      <c r="C12" s="32" t="s">
        <v>9</v>
      </c>
      <c r="D12" s="32" t="s">
        <v>10</v>
      </c>
      <c r="E12" s="33">
        <v>45199</v>
      </c>
      <c r="F12" s="46">
        <v>22997306433</v>
      </c>
      <c r="G12" s="46">
        <v>4290854978</v>
      </c>
      <c r="H12" s="46">
        <v>18706451455</v>
      </c>
      <c r="I12" s="46">
        <v>28821753039</v>
      </c>
      <c r="J12" s="46">
        <v>27065694892</v>
      </c>
      <c r="K12" s="46">
        <v>1756058147</v>
      </c>
      <c r="L12" s="46">
        <v>200000000</v>
      </c>
      <c r="M12" s="46">
        <v>4988084009</v>
      </c>
      <c r="N12" s="46">
        <v>4721226174</v>
      </c>
      <c r="O12" s="46">
        <v>266857835</v>
      </c>
      <c r="P12" s="46">
        <v>150000000</v>
      </c>
      <c r="Q12" s="46">
        <v>16293090915</v>
      </c>
      <c r="R12" s="46">
        <v>16023674956</v>
      </c>
      <c r="S12" s="46">
        <v>269415959</v>
      </c>
      <c r="T12" s="46">
        <v>150000000</v>
      </c>
      <c r="U12" s="46">
        <v>0</v>
      </c>
    </row>
    <row r="13" spans="1:21" x14ac:dyDescent="0.25">
      <c r="A13" s="27">
        <v>10</v>
      </c>
      <c r="B13" s="38" t="s">
        <v>20</v>
      </c>
      <c r="C13" s="32" t="s">
        <v>9</v>
      </c>
      <c r="D13" s="32" t="s">
        <v>10</v>
      </c>
      <c r="E13" s="33">
        <v>45199</v>
      </c>
      <c r="F13" s="46">
        <v>389552937</v>
      </c>
      <c r="G13" s="46">
        <v>2781311</v>
      </c>
      <c r="H13" s="46">
        <v>386771626</v>
      </c>
      <c r="I13" s="46">
        <v>5115279</v>
      </c>
      <c r="J13" s="46">
        <v>0</v>
      </c>
      <c r="K13" s="46">
        <v>5115279</v>
      </c>
      <c r="L13" s="46">
        <v>3000000</v>
      </c>
      <c r="M13" s="46">
        <v>0</v>
      </c>
      <c r="N13" s="46">
        <v>0</v>
      </c>
      <c r="O13" s="46">
        <v>0</v>
      </c>
      <c r="P13" s="46">
        <v>0</v>
      </c>
      <c r="Q13" s="46">
        <v>0</v>
      </c>
      <c r="R13" s="46">
        <v>0</v>
      </c>
      <c r="S13" s="46">
        <v>0</v>
      </c>
      <c r="T13" s="46">
        <v>0</v>
      </c>
      <c r="U13" s="46">
        <v>0</v>
      </c>
    </row>
    <row r="14" spans="1:21" ht="11.25" customHeight="1" x14ac:dyDescent="0.25">
      <c r="A14" s="27">
        <v>11</v>
      </c>
      <c r="B14" s="38" t="s">
        <v>134</v>
      </c>
      <c r="C14" s="32" t="s">
        <v>12</v>
      </c>
      <c r="D14" s="32" t="s">
        <v>13</v>
      </c>
      <c r="E14" s="33">
        <v>45199</v>
      </c>
      <c r="F14" s="46">
        <v>274709960</v>
      </c>
      <c r="G14" s="46">
        <v>49271510</v>
      </c>
      <c r="H14" s="46">
        <v>225438450</v>
      </c>
      <c r="I14" s="46">
        <v>852496006</v>
      </c>
      <c r="J14" s="46">
        <v>689228245</v>
      </c>
      <c r="K14" s="46">
        <v>163267761</v>
      </c>
      <c r="L14" s="46">
        <v>100000000</v>
      </c>
      <c r="M14" s="46">
        <v>0</v>
      </c>
      <c r="N14" s="46">
        <v>0</v>
      </c>
      <c r="O14" s="46">
        <v>0</v>
      </c>
      <c r="P14" s="46">
        <v>0</v>
      </c>
      <c r="Q14" s="46">
        <v>0</v>
      </c>
      <c r="R14" s="46">
        <v>0</v>
      </c>
      <c r="S14" s="46">
        <v>0</v>
      </c>
      <c r="T14" s="46">
        <v>0</v>
      </c>
      <c r="U14" s="46">
        <v>62881576</v>
      </c>
    </row>
    <row r="15" spans="1:21" ht="11.25" customHeight="1" x14ac:dyDescent="0.25">
      <c r="A15" s="27">
        <v>12</v>
      </c>
      <c r="B15" s="38" t="s">
        <v>104</v>
      </c>
      <c r="C15" s="32" t="s">
        <v>12</v>
      </c>
      <c r="D15" s="32" t="s">
        <v>10</v>
      </c>
      <c r="E15" s="33">
        <v>45199</v>
      </c>
      <c r="F15" s="46">
        <v>71285204</v>
      </c>
      <c r="G15" s="46">
        <v>17284049</v>
      </c>
      <c r="H15" s="46">
        <v>54001155</v>
      </c>
      <c r="I15" s="46">
        <v>218363093</v>
      </c>
      <c r="J15" s="46">
        <v>155912474</v>
      </c>
      <c r="K15" s="46">
        <v>62450619</v>
      </c>
      <c r="L15" s="46">
        <v>24300000</v>
      </c>
      <c r="M15" s="46">
        <v>1558259</v>
      </c>
      <c r="N15" s="46">
        <v>0</v>
      </c>
      <c r="O15" s="46">
        <v>1558259</v>
      </c>
      <c r="P15" s="46">
        <v>200000</v>
      </c>
      <c r="Q15" s="46">
        <v>520386</v>
      </c>
      <c r="R15" s="46">
        <v>0</v>
      </c>
      <c r="S15" s="46">
        <v>520386</v>
      </c>
      <c r="T15" s="46">
        <v>120000</v>
      </c>
      <c r="U15" s="46">
        <v>0</v>
      </c>
    </row>
    <row r="16" spans="1:21" ht="11.25" customHeight="1" x14ac:dyDescent="0.25">
      <c r="A16" s="27">
        <v>13</v>
      </c>
      <c r="B16" s="38" t="s">
        <v>21</v>
      </c>
      <c r="C16" s="32" t="s">
        <v>66</v>
      </c>
      <c r="D16" s="32" t="s">
        <v>140</v>
      </c>
      <c r="E16" s="33">
        <v>45199</v>
      </c>
      <c r="F16" s="46">
        <v>16400858606</v>
      </c>
      <c r="G16" s="46">
        <v>4552566558</v>
      </c>
      <c r="H16" s="46">
        <v>11848292048</v>
      </c>
      <c r="I16" s="46">
        <v>17603567910</v>
      </c>
      <c r="J16" s="46">
        <v>17101801165</v>
      </c>
      <c r="K16" s="46">
        <v>501766745</v>
      </c>
      <c r="L16" s="46">
        <v>354200000</v>
      </c>
      <c r="M16" s="46">
        <v>4875080451</v>
      </c>
      <c r="N16" s="46">
        <v>4537960473</v>
      </c>
      <c r="O16" s="46">
        <v>337119978</v>
      </c>
      <c r="P16" s="46">
        <v>172200000</v>
      </c>
      <c r="Q16" s="46">
        <v>33890661768</v>
      </c>
      <c r="R16" s="46">
        <v>33175801517</v>
      </c>
      <c r="S16" s="46">
        <v>714860251</v>
      </c>
      <c r="T16" s="46">
        <v>490700000</v>
      </c>
      <c r="U16" s="46">
        <v>0</v>
      </c>
    </row>
    <row r="17" spans="1:21" ht="11.25" customHeight="1" x14ac:dyDescent="0.25">
      <c r="A17" s="27">
        <v>14</v>
      </c>
      <c r="B17" s="38" t="s">
        <v>144</v>
      </c>
      <c r="C17" s="32" t="s">
        <v>12</v>
      </c>
      <c r="D17" s="32" t="s">
        <v>13</v>
      </c>
      <c r="E17" s="33">
        <v>45199</v>
      </c>
      <c r="F17" s="46">
        <v>19258768</v>
      </c>
      <c r="G17" s="46">
        <v>1000000</v>
      </c>
      <c r="H17" s="46">
        <v>18258768</v>
      </c>
      <c r="I17" s="46">
        <v>7012354</v>
      </c>
      <c r="J17" s="46">
        <v>6201</v>
      </c>
      <c r="K17" s="46">
        <v>7006153</v>
      </c>
      <c r="L17" s="46">
        <v>5000000</v>
      </c>
      <c r="M17" s="46">
        <v>0</v>
      </c>
      <c r="N17" s="46">
        <v>0</v>
      </c>
      <c r="O17" s="46">
        <v>0</v>
      </c>
      <c r="P17" s="46">
        <v>0</v>
      </c>
      <c r="Q17" s="46">
        <v>0</v>
      </c>
      <c r="R17" s="46">
        <v>0</v>
      </c>
      <c r="S17" s="46">
        <v>0</v>
      </c>
      <c r="T17" s="46">
        <v>0</v>
      </c>
      <c r="U17" s="46">
        <v>0</v>
      </c>
    </row>
    <row r="18" spans="1:21" ht="11.25" customHeight="1" x14ac:dyDescent="0.25">
      <c r="A18" s="27">
        <v>15</v>
      </c>
      <c r="B18" s="38" t="s">
        <v>22</v>
      </c>
      <c r="C18" s="32" t="s">
        <v>9</v>
      </c>
      <c r="D18" s="32" t="s">
        <v>10</v>
      </c>
      <c r="E18" s="33">
        <v>45199</v>
      </c>
      <c r="F18" s="46">
        <v>8576167430</v>
      </c>
      <c r="G18" s="46">
        <v>60094022</v>
      </c>
      <c r="H18" s="46">
        <v>8516073408</v>
      </c>
      <c r="I18" s="46">
        <v>207426157</v>
      </c>
      <c r="J18" s="46">
        <v>85450969</v>
      </c>
      <c r="K18" s="46">
        <v>121975188</v>
      </c>
      <c r="L18" s="46">
        <v>4272548</v>
      </c>
      <c r="M18" s="46">
        <v>7408877</v>
      </c>
      <c r="N18" s="46">
        <v>355093</v>
      </c>
      <c r="O18" s="46">
        <v>7053784</v>
      </c>
      <c r="P18" s="46">
        <v>17755</v>
      </c>
      <c r="Q18" s="46">
        <v>2739543</v>
      </c>
      <c r="R18" s="46">
        <v>0</v>
      </c>
      <c r="S18" s="46">
        <v>2739543</v>
      </c>
      <c r="T18" s="46">
        <v>1</v>
      </c>
      <c r="U18" s="46">
        <v>0</v>
      </c>
    </row>
    <row r="19" spans="1:21" x14ac:dyDescent="0.25">
      <c r="A19" s="27">
        <v>16</v>
      </c>
      <c r="B19" s="38" t="s">
        <v>23</v>
      </c>
      <c r="C19" s="32" t="s">
        <v>12</v>
      </c>
      <c r="D19" s="32" t="s">
        <v>10</v>
      </c>
      <c r="E19" s="33">
        <v>45199</v>
      </c>
      <c r="F19" s="46">
        <v>86382115</v>
      </c>
      <c r="G19" s="46">
        <v>9401914</v>
      </c>
      <c r="H19" s="46">
        <v>76980201</v>
      </c>
      <c r="I19" s="46">
        <v>352159081</v>
      </c>
      <c r="J19" s="46">
        <v>279486392</v>
      </c>
      <c r="K19" s="46">
        <v>72672689</v>
      </c>
      <c r="L19" s="46">
        <v>4600000</v>
      </c>
      <c r="M19" s="46">
        <v>1544361</v>
      </c>
      <c r="N19" s="46">
        <v>867955</v>
      </c>
      <c r="O19" s="46">
        <v>676406</v>
      </c>
      <c r="P19" s="46">
        <v>100000</v>
      </c>
      <c r="Q19" s="46">
        <v>0</v>
      </c>
      <c r="R19" s="46">
        <v>0</v>
      </c>
      <c r="S19" s="46">
        <v>0</v>
      </c>
      <c r="T19" s="46">
        <v>0</v>
      </c>
      <c r="U19" s="46">
        <v>0</v>
      </c>
    </row>
    <row r="20" spans="1:21" x14ac:dyDescent="0.25">
      <c r="A20" s="27">
        <v>17</v>
      </c>
      <c r="B20" s="38" t="s">
        <v>24</v>
      </c>
      <c r="C20" s="32" t="s">
        <v>9</v>
      </c>
      <c r="D20" s="32" t="s">
        <v>15</v>
      </c>
      <c r="E20" s="33">
        <v>45199</v>
      </c>
      <c r="F20" s="46">
        <v>1313739410</v>
      </c>
      <c r="G20" s="46">
        <v>3728979</v>
      </c>
      <c r="H20" s="46">
        <v>1310010431</v>
      </c>
      <c r="I20" s="46">
        <v>2123468</v>
      </c>
      <c r="J20" s="46">
        <v>0</v>
      </c>
      <c r="K20" s="46">
        <v>2123468</v>
      </c>
      <c r="L20" s="46">
        <v>1</v>
      </c>
      <c r="M20" s="46">
        <v>434420</v>
      </c>
      <c r="N20" s="46">
        <v>0</v>
      </c>
      <c r="O20" s="46">
        <v>434420</v>
      </c>
      <c r="P20" s="46">
        <v>1</v>
      </c>
      <c r="Q20" s="46">
        <v>0</v>
      </c>
      <c r="R20" s="46">
        <v>0</v>
      </c>
      <c r="S20" s="46">
        <v>0</v>
      </c>
      <c r="T20" s="46">
        <v>0</v>
      </c>
      <c r="U20" s="46">
        <v>0</v>
      </c>
    </row>
    <row r="21" spans="1:21" x14ac:dyDescent="0.25">
      <c r="A21" s="27">
        <v>18</v>
      </c>
      <c r="B21" s="38" t="s">
        <v>25</v>
      </c>
      <c r="C21" s="32" t="s">
        <v>9</v>
      </c>
      <c r="D21" s="32" t="s">
        <v>10</v>
      </c>
      <c r="E21" s="33">
        <v>45199</v>
      </c>
      <c r="F21" s="46">
        <v>3766408611</v>
      </c>
      <c r="G21" s="46">
        <v>189659687</v>
      </c>
      <c r="H21" s="46">
        <v>3576748924</v>
      </c>
      <c r="I21" s="46">
        <v>2182802201</v>
      </c>
      <c r="J21" s="46">
        <v>2032819569</v>
      </c>
      <c r="K21" s="46">
        <v>149982632</v>
      </c>
      <c r="L21" s="46">
        <v>100000000</v>
      </c>
      <c r="M21" s="46">
        <v>740097084</v>
      </c>
      <c r="N21" s="46">
        <v>639509101</v>
      </c>
      <c r="O21" s="46">
        <v>100587983</v>
      </c>
      <c r="P21" s="46">
        <v>50000000</v>
      </c>
      <c r="Q21" s="46">
        <v>0</v>
      </c>
      <c r="R21" s="46">
        <v>0</v>
      </c>
      <c r="S21" s="46">
        <v>0</v>
      </c>
      <c r="T21" s="46">
        <v>0</v>
      </c>
      <c r="U21" s="46">
        <v>0</v>
      </c>
    </row>
    <row r="22" spans="1:21" x14ac:dyDescent="0.25">
      <c r="A22" s="27">
        <v>19</v>
      </c>
      <c r="B22" s="38" t="s">
        <v>117</v>
      </c>
      <c r="C22" s="32" t="s">
        <v>12</v>
      </c>
      <c r="D22" s="32" t="s">
        <v>15</v>
      </c>
      <c r="E22" s="33">
        <v>45199</v>
      </c>
      <c r="F22" s="46">
        <v>17903953</v>
      </c>
      <c r="G22" s="46">
        <v>5606844</v>
      </c>
      <c r="H22" s="46">
        <v>12297109</v>
      </c>
      <c r="I22" s="46">
        <v>217874871</v>
      </c>
      <c r="J22" s="46">
        <v>209934967</v>
      </c>
      <c r="K22" s="46">
        <v>7939904</v>
      </c>
      <c r="L22" s="46">
        <v>2500000</v>
      </c>
      <c r="M22" s="46">
        <v>2464235</v>
      </c>
      <c r="N22" s="46">
        <v>735932</v>
      </c>
      <c r="O22" s="46">
        <v>1728303</v>
      </c>
      <c r="P22" s="46">
        <v>1000000</v>
      </c>
      <c r="Q22" s="46">
        <v>0</v>
      </c>
      <c r="R22" s="46">
        <v>0</v>
      </c>
      <c r="S22" s="46">
        <v>0</v>
      </c>
      <c r="T22" s="46">
        <v>0</v>
      </c>
      <c r="U22" s="46">
        <v>0</v>
      </c>
    </row>
    <row r="23" spans="1:21" x14ac:dyDescent="0.25">
      <c r="A23" s="27">
        <v>20</v>
      </c>
      <c r="B23" s="38" t="s">
        <v>26</v>
      </c>
      <c r="C23" s="32" t="s">
        <v>12</v>
      </c>
      <c r="D23" s="32" t="s">
        <v>15</v>
      </c>
      <c r="E23" s="33">
        <v>45199</v>
      </c>
      <c r="F23" s="46">
        <v>18536314</v>
      </c>
      <c r="G23" s="46">
        <v>5173535</v>
      </c>
      <c r="H23" s="46">
        <v>13362779</v>
      </c>
      <c r="I23" s="46">
        <v>334588551</v>
      </c>
      <c r="J23" s="46">
        <v>329058095</v>
      </c>
      <c r="K23" s="46">
        <v>5530456</v>
      </c>
      <c r="L23" s="46">
        <v>2000000</v>
      </c>
      <c r="M23" s="46">
        <v>3101387</v>
      </c>
      <c r="N23" s="46">
        <v>1943445</v>
      </c>
      <c r="O23" s="46">
        <v>1157942</v>
      </c>
      <c r="P23" s="46">
        <v>200000</v>
      </c>
      <c r="Q23" s="46">
        <v>0</v>
      </c>
      <c r="R23" s="46">
        <v>0</v>
      </c>
      <c r="S23" s="46">
        <v>0</v>
      </c>
      <c r="T23" s="46">
        <v>0</v>
      </c>
      <c r="U23" s="46">
        <v>0</v>
      </c>
    </row>
    <row r="24" spans="1:21" ht="11.25" customHeight="1" x14ac:dyDescent="0.25">
      <c r="A24" s="27">
        <v>21</v>
      </c>
      <c r="B24" s="38" t="s">
        <v>132</v>
      </c>
      <c r="C24" s="32" t="s">
        <v>12</v>
      </c>
      <c r="D24" s="32" t="s">
        <v>13</v>
      </c>
      <c r="E24" s="33">
        <v>45199</v>
      </c>
      <c r="F24" s="46">
        <v>57061059</v>
      </c>
      <c r="G24" s="46">
        <v>4748861</v>
      </c>
      <c r="H24" s="46">
        <v>52312198</v>
      </c>
      <c r="I24" s="46">
        <v>164998452</v>
      </c>
      <c r="J24" s="46">
        <v>108769601</v>
      </c>
      <c r="K24" s="46">
        <v>56228851</v>
      </c>
      <c r="L24" s="46">
        <v>11000000</v>
      </c>
      <c r="M24" s="46">
        <v>0</v>
      </c>
      <c r="N24" s="46">
        <v>0</v>
      </c>
      <c r="O24" s="46">
        <v>0</v>
      </c>
      <c r="P24" s="46">
        <v>0</v>
      </c>
      <c r="Q24" s="46">
        <v>0</v>
      </c>
      <c r="R24" s="46">
        <v>0</v>
      </c>
      <c r="S24" s="46">
        <v>0</v>
      </c>
      <c r="T24" s="46">
        <v>0</v>
      </c>
      <c r="U24" s="46">
        <v>0</v>
      </c>
    </row>
    <row r="25" spans="1:21" ht="11.25" customHeight="1" x14ac:dyDescent="0.25">
      <c r="A25" s="27">
        <v>22</v>
      </c>
      <c r="B25" s="38" t="s">
        <v>129</v>
      </c>
      <c r="C25" s="32" t="s">
        <v>12</v>
      </c>
      <c r="D25" s="32" t="s">
        <v>13</v>
      </c>
      <c r="E25" s="33">
        <v>45199</v>
      </c>
      <c r="F25" s="46">
        <v>1958539</v>
      </c>
      <c r="G25" s="46">
        <v>1000000</v>
      </c>
      <c r="H25" s="46">
        <v>958539</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27</v>
      </c>
      <c r="C26" s="32" t="s">
        <v>47</v>
      </c>
      <c r="D26" s="32" t="s">
        <v>13</v>
      </c>
      <c r="E26" s="33">
        <v>45199</v>
      </c>
      <c r="F26" s="46">
        <v>50149708</v>
      </c>
      <c r="G26" s="46">
        <v>29261914</v>
      </c>
      <c r="H26" s="46">
        <v>20887794</v>
      </c>
      <c r="I26" s="46">
        <v>0</v>
      </c>
      <c r="J26" s="46">
        <v>0</v>
      </c>
      <c r="K26" s="46">
        <v>0</v>
      </c>
      <c r="L26" s="46">
        <v>0</v>
      </c>
      <c r="M26" s="46">
        <v>0</v>
      </c>
      <c r="N26" s="46">
        <v>0</v>
      </c>
      <c r="O26" s="46">
        <v>0</v>
      </c>
      <c r="P26" s="46">
        <v>0</v>
      </c>
      <c r="Q26" s="46">
        <v>0</v>
      </c>
      <c r="R26" s="46">
        <v>0</v>
      </c>
      <c r="S26" s="46">
        <v>0</v>
      </c>
      <c r="T26" s="46">
        <v>0</v>
      </c>
      <c r="U26" s="46">
        <v>195238280</v>
      </c>
    </row>
    <row r="27" spans="1:21" x14ac:dyDescent="0.25">
      <c r="A27" s="27">
        <v>24</v>
      </c>
      <c r="B27" s="38" t="s">
        <v>49</v>
      </c>
      <c r="C27" s="32" t="s">
        <v>12</v>
      </c>
      <c r="D27" s="32" t="s">
        <v>15</v>
      </c>
      <c r="E27" s="33">
        <v>45199</v>
      </c>
      <c r="F27" s="46">
        <v>33656250</v>
      </c>
      <c r="G27" s="46">
        <v>13100833</v>
      </c>
      <c r="H27" s="46">
        <v>20555417</v>
      </c>
      <c r="I27" s="46">
        <v>168999840</v>
      </c>
      <c r="J27" s="46">
        <v>151930985</v>
      </c>
      <c r="K27" s="46">
        <v>17068855</v>
      </c>
      <c r="L27" s="46">
        <v>6300000</v>
      </c>
      <c r="M27" s="46">
        <v>8934006</v>
      </c>
      <c r="N27" s="46">
        <v>6913178</v>
      </c>
      <c r="O27" s="46">
        <v>2020828</v>
      </c>
      <c r="P27" s="46">
        <v>370000</v>
      </c>
      <c r="Q27" s="46">
        <v>0</v>
      </c>
      <c r="R27" s="46">
        <v>0</v>
      </c>
      <c r="S27" s="46">
        <v>0</v>
      </c>
      <c r="T27" s="46">
        <v>0</v>
      </c>
      <c r="U27" s="46">
        <v>0</v>
      </c>
    </row>
    <row r="28" spans="1:21" x14ac:dyDescent="0.25">
      <c r="A28" s="27">
        <v>25</v>
      </c>
      <c r="B28" s="38" t="s">
        <v>114</v>
      </c>
      <c r="C28" s="32" t="s">
        <v>66</v>
      </c>
      <c r="D28" s="32" t="s">
        <v>140</v>
      </c>
      <c r="E28" s="33">
        <v>45199</v>
      </c>
      <c r="F28" s="46">
        <v>21011574324</v>
      </c>
      <c r="G28" s="46">
        <v>4757695483</v>
      </c>
      <c r="H28" s="46">
        <v>16253878841</v>
      </c>
      <c r="I28" s="46">
        <v>37035893334</v>
      </c>
      <c r="J28" s="46">
        <v>36010743561</v>
      </c>
      <c r="K28" s="46">
        <v>1025149773</v>
      </c>
      <c r="L28" s="46">
        <v>775000000</v>
      </c>
      <c r="M28" s="46">
        <v>10669500579</v>
      </c>
      <c r="N28" s="46">
        <v>10077921564</v>
      </c>
      <c r="O28" s="46">
        <v>591579015</v>
      </c>
      <c r="P28" s="46">
        <v>475000000</v>
      </c>
      <c r="Q28" s="46">
        <v>20540243856</v>
      </c>
      <c r="R28" s="46">
        <v>19924464763</v>
      </c>
      <c r="S28" s="46">
        <v>615779093</v>
      </c>
      <c r="T28" s="46">
        <v>350000000</v>
      </c>
      <c r="U28" s="46">
        <v>0</v>
      </c>
    </row>
    <row r="29" spans="1:21" x14ac:dyDescent="0.25">
      <c r="A29" s="27">
        <v>26</v>
      </c>
      <c r="B29" s="38" t="s">
        <v>126</v>
      </c>
      <c r="C29" s="32" t="s">
        <v>12</v>
      </c>
      <c r="D29" s="32" t="s">
        <v>15</v>
      </c>
      <c r="E29" s="33">
        <v>45199</v>
      </c>
      <c r="F29" s="46">
        <v>31488451</v>
      </c>
      <c r="G29" s="46">
        <v>1000000</v>
      </c>
      <c r="H29" s="46">
        <v>30488451</v>
      </c>
      <c r="I29" s="46">
        <v>3126594</v>
      </c>
      <c r="J29" s="46">
        <v>0</v>
      </c>
      <c r="K29" s="46">
        <v>3126594</v>
      </c>
      <c r="L29" s="46">
        <v>3000000</v>
      </c>
      <c r="M29" s="46">
        <v>0</v>
      </c>
      <c r="N29" s="46">
        <v>0</v>
      </c>
      <c r="O29" s="46">
        <v>0</v>
      </c>
      <c r="P29" s="46">
        <v>0</v>
      </c>
      <c r="Q29" s="46">
        <v>0</v>
      </c>
      <c r="R29" s="46">
        <v>0</v>
      </c>
      <c r="S29" s="46">
        <v>0</v>
      </c>
      <c r="T29" s="46">
        <v>0</v>
      </c>
      <c r="U29" s="46">
        <v>0</v>
      </c>
    </row>
    <row r="30" spans="1:21" ht="11.25" customHeight="1" x14ac:dyDescent="0.25">
      <c r="A30" s="27">
        <v>27</v>
      </c>
      <c r="B30" s="38" t="s">
        <v>28</v>
      </c>
      <c r="C30" s="32" t="s">
        <v>9</v>
      </c>
      <c r="D30" s="32" t="s">
        <v>15</v>
      </c>
      <c r="E30" s="33">
        <v>45199</v>
      </c>
      <c r="F30" s="46">
        <v>1100904423</v>
      </c>
      <c r="G30" s="46">
        <v>486100463</v>
      </c>
      <c r="H30" s="46">
        <v>614803960</v>
      </c>
      <c r="I30" s="46">
        <v>4367005668</v>
      </c>
      <c r="J30" s="45">
        <v>4204265967</v>
      </c>
      <c r="K30" s="45">
        <v>162739701</v>
      </c>
      <c r="L30" s="45">
        <v>137000000</v>
      </c>
      <c r="M30" s="46">
        <v>194157175</v>
      </c>
      <c r="N30" s="46">
        <v>163928619</v>
      </c>
      <c r="O30" s="46">
        <v>30228556</v>
      </c>
      <c r="P30" s="46">
        <v>15000000</v>
      </c>
      <c r="Q30" s="46">
        <v>2000340096</v>
      </c>
      <c r="R30" s="46">
        <v>1873984639</v>
      </c>
      <c r="S30" s="46">
        <v>126355457</v>
      </c>
      <c r="T30" s="46">
        <v>104000000</v>
      </c>
      <c r="U30" s="46">
        <v>0</v>
      </c>
    </row>
    <row r="31" spans="1:21" x14ac:dyDescent="0.25">
      <c r="A31" s="27">
        <v>28</v>
      </c>
      <c r="B31" s="38" t="s">
        <v>124</v>
      </c>
      <c r="C31" s="32" t="s">
        <v>125</v>
      </c>
      <c r="D31" s="32" t="s">
        <v>13</v>
      </c>
      <c r="E31" s="33">
        <v>45199</v>
      </c>
      <c r="F31" s="46">
        <v>56085670</v>
      </c>
      <c r="G31" s="46">
        <v>22522409</v>
      </c>
      <c r="H31" s="46">
        <v>33563261</v>
      </c>
      <c r="I31" s="46">
        <v>0</v>
      </c>
      <c r="J31" s="46">
        <v>0</v>
      </c>
      <c r="K31" s="46">
        <v>0</v>
      </c>
      <c r="L31" s="46">
        <v>0</v>
      </c>
      <c r="M31" s="46">
        <v>0</v>
      </c>
      <c r="N31" s="46">
        <v>0</v>
      </c>
      <c r="O31" s="46">
        <v>0</v>
      </c>
      <c r="P31" s="46">
        <v>0</v>
      </c>
      <c r="Q31" s="46">
        <v>0</v>
      </c>
      <c r="R31" s="46">
        <v>0</v>
      </c>
      <c r="S31" s="46">
        <v>0</v>
      </c>
      <c r="T31" s="46">
        <v>0</v>
      </c>
      <c r="U31" s="46">
        <v>60448170</v>
      </c>
    </row>
    <row r="32" spans="1:21" ht="11.25" customHeight="1" x14ac:dyDescent="0.25">
      <c r="A32" s="27">
        <v>29</v>
      </c>
      <c r="B32" s="38" t="s">
        <v>29</v>
      </c>
      <c r="C32" s="32" t="s">
        <v>9</v>
      </c>
      <c r="D32" s="32" t="s">
        <v>15</v>
      </c>
      <c r="E32" s="33">
        <v>45199</v>
      </c>
      <c r="F32" s="46">
        <v>7041210486</v>
      </c>
      <c r="G32" s="46">
        <v>783308816</v>
      </c>
      <c r="H32" s="46">
        <v>6257901670</v>
      </c>
      <c r="I32" s="46">
        <v>7200967861</v>
      </c>
      <c r="J32" s="46">
        <v>6920701015</v>
      </c>
      <c r="K32" s="46">
        <v>280266846</v>
      </c>
      <c r="L32" s="46">
        <v>155000000</v>
      </c>
      <c r="M32" s="46">
        <v>776509811</v>
      </c>
      <c r="N32" s="46">
        <v>643185674</v>
      </c>
      <c r="O32" s="46">
        <v>133324137</v>
      </c>
      <c r="P32" s="46">
        <v>80000000</v>
      </c>
      <c r="Q32" s="46">
        <v>0</v>
      </c>
      <c r="R32" s="46">
        <v>0</v>
      </c>
      <c r="S32" s="46">
        <v>0</v>
      </c>
      <c r="T32" s="46">
        <v>0</v>
      </c>
      <c r="U32" s="46">
        <v>35850128</v>
      </c>
    </row>
    <row r="33" spans="1:21" x14ac:dyDescent="0.25">
      <c r="A33" s="27">
        <v>30</v>
      </c>
      <c r="B33" s="38" t="s">
        <v>30</v>
      </c>
      <c r="C33" s="32" t="s">
        <v>12</v>
      </c>
      <c r="D33" s="32" t="s">
        <v>15</v>
      </c>
      <c r="E33" s="33">
        <v>45199</v>
      </c>
      <c r="F33" s="46">
        <v>8186776</v>
      </c>
      <c r="G33" s="46">
        <v>1000000</v>
      </c>
      <c r="H33" s="46">
        <v>7186776</v>
      </c>
      <c r="I33" s="46">
        <v>105582011</v>
      </c>
      <c r="J33" s="46">
        <v>93077024</v>
      </c>
      <c r="K33" s="46">
        <v>12504987</v>
      </c>
      <c r="L33" s="46">
        <v>1600000</v>
      </c>
      <c r="M33" s="46">
        <v>719432</v>
      </c>
      <c r="N33" s="46">
        <v>459258</v>
      </c>
      <c r="O33" s="46">
        <v>260174</v>
      </c>
      <c r="P33" s="46">
        <v>60000</v>
      </c>
      <c r="Q33" s="46">
        <v>0</v>
      </c>
      <c r="R33" s="46">
        <v>0</v>
      </c>
      <c r="S33" s="46">
        <v>0</v>
      </c>
      <c r="T33" s="46">
        <v>0</v>
      </c>
      <c r="U33" s="46">
        <v>0</v>
      </c>
    </row>
    <row r="34" spans="1:21" x14ac:dyDescent="0.25">
      <c r="A34" s="27">
        <v>31</v>
      </c>
      <c r="B34" s="38" t="s">
        <v>109</v>
      </c>
      <c r="C34" s="32" t="s">
        <v>9</v>
      </c>
      <c r="D34" s="32" t="s">
        <v>13</v>
      </c>
      <c r="E34" s="33">
        <v>45199</v>
      </c>
      <c r="F34" s="46">
        <v>1210362760</v>
      </c>
      <c r="G34" s="46">
        <v>104669718</v>
      </c>
      <c r="H34" s="46">
        <v>1105693042</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31</v>
      </c>
      <c r="C35" s="32" t="s">
        <v>66</v>
      </c>
      <c r="D35" s="32" t="s">
        <v>141</v>
      </c>
      <c r="E35" s="33">
        <v>45199</v>
      </c>
      <c r="F35" s="46">
        <v>25405614156</v>
      </c>
      <c r="G35" s="46">
        <v>5229088444</v>
      </c>
      <c r="H35" s="46">
        <v>20176525712</v>
      </c>
      <c r="I35" s="46">
        <v>40630595781</v>
      </c>
      <c r="J35" s="46">
        <v>39505824783</v>
      </c>
      <c r="K35" s="46">
        <v>1124770998</v>
      </c>
      <c r="L35" s="46">
        <v>750610671</v>
      </c>
      <c r="M35" s="46">
        <v>6878231516</v>
      </c>
      <c r="N35" s="46">
        <v>6402831776</v>
      </c>
      <c r="O35" s="46">
        <v>475399740</v>
      </c>
      <c r="P35" s="46">
        <v>224099112</v>
      </c>
      <c r="Q35" s="46">
        <v>22537482785</v>
      </c>
      <c r="R35" s="46">
        <v>21493579000</v>
      </c>
      <c r="S35" s="46">
        <v>1043903785</v>
      </c>
      <c r="T35" s="46">
        <v>451365159</v>
      </c>
      <c r="U35" s="46">
        <v>0</v>
      </c>
    </row>
    <row r="36" spans="1:21" ht="11.25" customHeight="1" x14ac:dyDescent="0.25">
      <c r="A36" s="27">
        <v>33</v>
      </c>
      <c r="B36" s="38" t="s">
        <v>133</v>
      </c>
      <c r="C36" s="32" t="s">
        <v>9</v>
      </c>
      <c r="D36" s="32" t="s">
        <v>13</v>
      </c>
      <c r="E36" s="33">
        <v>45199</v>
      </c>
      <c r="F36" s="46">
        <v>10083188</v>
      </c>
      <c r="G36" s="46">
        <v>1000000</v>
      </c>
      <c r="H36" s="46">
        <v>9083188</v>
      </c>
      <c r="I36" s="46">
        <v>46093</v>
      </c>
      <c r="J36" s="46">
        <v>0</v>
      </c>
      <c r="K36" s="46">
        <v>46093</v>
      </c>
      <c r="L36" s="46">
        <v>20000</v>
      </c>
      <c r="M36" s="46">
        <v>40010</v>
      </c>
      <c r="N36" s="46">
        <v>0</v>
      </c>
      <c r="O36" s="46">
        <v>40010</v>
      </c>
      <c r="P36" s="46">
        <v>20000</v>
      </c>
      <c r="Q36" s="46">
        <v>0</v>
      </c>
      <c r="R36" s="46">
        <v>0</v>
      </c>
      <c r="S36" s="46">
        <v>0</v>
      </c>
      <c r="T36" s="46">
        <v>0</v>
      </c>
      <c r="U36" s="46">
        <v>0</v>
      </c>
    </row>
    <row r="37" spans="1:21" x14ac:dyDescent="0.25">
      <c r="A37" s="27">
        <v>34</v>
      </c>
      <c r="B37" s="38" t="s">
        <v>48</v>
      </c>
      <c r="C37" s="32" t="s">
        <v>12</v>
      </c>
      <c r="D37" s="32" t="s">
        <v>10</v>
      </c>
      <c r="E37" s="33">
        <v>45199</v>
      </c>
      <c r="F37" s="46">
        <v>607273185</v>
      </c>
      <c r="G37" s="46">
        <v>363987256</v>
      </c>
      <c r="H37" s="46">
        <v>243285929</v>
      </c>
      <c r="I37" s="46">
        <v>4008826958</v>
      </c>
      <c r="J37" s="46">
        <v>3789894847</v>
      </c>
      <c r="K37" s="46">
        <v>218932111</v>
      </c>
      <c r="L37" s="46">
        <v>100000000</v>
      </c>
      <c r="M37" s="46">
        <v>160595276</v>
      </c>
      <c r="N37" s="46">
        <v>116259580</v>
      </c>
      <c r="O37" s="46">
        <v>44335696</v>
      </c>
      <c r="P37" s="46">
        <v>7000000</v>
      </c>
      <c r="Q37" s="46">
        <v>5179649</v>
      </c>
      <c r="R37" s="46">
        <v>0</v>
      </c>
      <c r="S37" s="46">
        <v>5179649</v>
      </c>
      <c r="T37" s="46">
        <v>1000000</v>
      </c>
      <c r="U37" s="46">
        <v>0</v>
      </c>
    </row>
    <row r="38" spans="1:21" x14ac:dyDescent="0.25">
      <c r="A38" s="27">
        <v>35</v>
      </c>
      <c r="B38" s="38" t="s">
        <v>137</v>
      </c>
      <c r="C38" s="32" t="s">
        <v>66</v>
      </c>
      <c r="D38" s="32" t="s">
        <v>142</v>
      </c>
      <c r="E38" s="33">
        <v>45199</v>
      </c>
      <c r="F38" s="46">
        <v>576726964</v>
      </c>
      <c r="G38" s="46">
        <v>314023118</v>
      </c>
      <c r="H38" s="46">
        <v>262703846</v>
      </c>
      <c r="I38" s="46">
        <v>7304057995</v>
      </c>
      <c r="J38" s="46">
        <v>7133434277</v>
      </c>
      <c r="K38" s="46">
        <v>170623718</v>
      </c>
      <c r="L38" s="46">
        <v>90000000</v>
      </c>
      <c r="M38" s="46">
        <v>233717198</v>
      </c>
      <c r="N38" s="46">
        <v>191251229</v>
      </c>
      <c r="O38" s="46">
        <v>42465969</v>
      </c>
      <c r="P38" s="46">
        <v>12000000</v>
      </c>
      <c r="Q38" s="46">
        <v>0</v>
      </c>
      <c r="R38" s="46">
        <v>0</v>
      </c>
      <c r="S38" s="46">
        <v>0</v>
      </c>
      <c r="T38" s="46">
        <v>0</v>
      </c>
      <c r="U38" s="46">
        <v>0</v>
      </c>
    </row>
    <row r="39" spans="1:21" ht="11.25" customHeight="1" x14ac:dyDescent="0.25">
      <c r="A39" s="27">
        <v>36</v>
      </c>
      <c r="B39" s="38" t="s">
        <v>41</v>
      </c>
      <c r="C39" s="32" t="s">
        <v>12</v>
      </c>
      <c r="D39" s="32" t="s">
        <v>13</v>
      </c>
      <c r="E39" s="33">
        <v>45199</v>
      </c>
      <c r="F39" s="46">
        <v>140374110</v>
      </c>
      <c r="G39" s="46">
        <v>1000000</v>
      </c>
      <c r="H39" s="46">
        <v>139374110</v>
      </c>
      <c r="I39" s="46">
        <v>753177</v>
      </c>
      <c r="J39" s="46">
        <v>0</v>
      </c>
      <c r="K39" s="46">
        <v>753177</v>
      </c>
      <c r="L39" s="46">
        <v>1</v>
      </c>
      <c r="M39" s="46">
        <v>251059</v>
      </c>
      <c r="N39" s="46">
        <v>0</v>
      </c>
      <c r="O39" s="46">
        <v>251059</v>
      </c>
      <c r="P39" s="46">
        <v>1</v>
      </c>
      <c r="Q39" s="46">
        <v>0</v>
      </c>
      <c r="R39" s="46">
        <v>0</v>
      </c>
      <c r="S39" s="46">
        <v>0</v>
      </c>
      <c r="T39" s="46">
        <v>0</v>
      </c>
      <c r="U39" s="46">
        <v>0</v>
      </c>
    </row>
    <row r="40" spans="1:21" x14ac:dyDescent="0.25">
      <c r="A40" s="27">
        <v>37</v>
      </c>
      <c r="B40" s="38" t="s">
        <v>32</v>
      </c>
      <c r="C40" s="32" t="s">
        <v>12</v>
      </c>
      <c r="D40" s="32" t="s">
        <v>13</v>
      </c>
      <c r="E40" s="33">
        <v>45199</v>
      </c>
      <c r="F40" s="46">
        <v>12879704</v>
      </c>
      <c r="G40" s="46">
        <v>1706146</v>
      </c>
      <c r="H40" s="46">
        <v>11173558</v>
      </c>
      <c r="I40" s="46">
        <v>431193305</v>
      </c>
      <c r="J40" s="46">
        <v>407230611</v>
      </c>
      <c r="K40" s="46">
        <v>23962694</v>
      </c>
      <c r="L40" s="46">
        <v>18000000</v>
      </c>
      <c r="M40" s="46">
        <v>2699385</v>
      </c>
      <c r="N40" s="46">
        <v>0</v>
      </c>
      <c r="O40" s="46">
        <v>2699385</v>
      </c>
      <c r="P40" s="46">
        <v>1000000</v>
      </c>
      <c r="Q40" s="46">
        <v>0</v>
      </c>
      <c r="R40" s="46">
        <v>0</v>
      </c>
      <c r="S40" s="46">
        <v>0</v>
      </c>
      <c r="T40" s="46">
        <v>0</v>
      </c>
      <c r="U40" s="46">
        <v>0</v>
      </c>
    </row>
    <row r="41" spans="1:21" ht="11.25" customHeight="1" x14ac:dyDescent="0.25">
      <c r="A41" s="27">
        <v>38</v>
      </c>
      <c r="B41" s="38" t="s">
        <v>135</v>
      </c>
      <c r="C41" s="32" t="s">
        <v>12</v>
      </c>
      <c r="D41" s="32" t="s">
        <v>13</v>
      </c>
      <c r="E41" s="33">
        <v>45199</v>
      </c>
      <c r="F41" s="46">
        <v>107174644</v>
      </c>
      <c r="G41" s="46">
        <v>1000000</v>
      </c>
      <c r="H41" s="46">
        <v>106174644</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33</v>
      </c>
      <c r="C42" s="32" t="s">
        <v>12</v>
      </c>
      <c r="D42" s="32" t="s">
        <v>13</v>
      </c>
      <c r="E42" s="33">
        <v>45199</v>
      </c>
      <c r="F42" s="46">
        <v>16103863</v>
      </c>
      <c r="G42" s="46">
        <v>4603916</v>
      </c>
      <c r="H42" s="46">
        <v>11499947</v>
      </c>
      <c r="I42" s="46">
        <v>55672251</v>
      </c>
      <c r="J42" s="46">
        <v>37982976</v>
      </c>
      <c r="K42" s="46">
        <v>17689275</v>
      </c>
      <c r="L42" s="46">
        <v>5138000</v>
      </c>
      <c r="M42" s="46">
        <v>0</v>
      </c>
      <c r="N42" s="46">
        <v>0</v>
      </c>
      <c r="O42" s="46">
        <v>0</v>
      </c>
      <c r="P42" s="46">
        <v>0</v>
      </c>
      <c r="Q42" s="46">
        <v>0</v>
      </c>
      <c r="R42" s="46">
        <v>0</v>
      </c>
      <c r="S42" s="46">
        <v>0</v>
      </c>
      <c r="T42" s="46">
        <v>0</v>
      </c>
      <c r="U42" s="46">
        <v>0</v>
      </c>
    </row>
    <row r="43" spans="1:21" x14ac:dyDescent="0.25">
      <c r="A43" s="27">
        <v>40</v>
      </c>
      <c r="B43" s="38" t="s">
        <v>103</v>
      </c>
      <c r="C43" s="32" t="s">
        <v>9</v>
      </c>
      <c r="D43" s="32" t="s">
        <v>13</v>
      </c>
      <c r="E43" s="33">
        <v>45199</v>
      </c>
      <c r="F43" s="46">
        <v>2220264</v>
      </c>
      <c r="G43" s="46">
        <v>1000000</v>
      </c>
      <c r="H43" s="46">
        <v>1220264</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115</v>
      </c>
      <c r="C44" s="32" t="s">
        <v>9</v>
      </c>
      <c r="D44" s="32" t="s">
        <v>15</v>
      </c>
      <c r="E44" s="33">
        <v>45199</v>
      </c>
      <c r="F44" s="46">
        <v>1406617544</v>
      </c>
      <c r="G44" s="46">
        <v>479158159</v>
      </c>
      <c r="H44" s="46">
        <v>927459385</v>
      </c>
      <c r="I44" s="46">
        <v>8964303848</v>
      </c>
      <c r="J44" s="46">
        <v>8500383819</v>
      </c>
      <c r="K44" s="46">
        <v>463920029</v>
      </c>
      <c r="L44" s="46">
        <v>150000000</v>
      </c>
      <c r="M44" s="46">
        <v>1728951783</v>
      </c>
      <c r="N44" s="46">
        <v>1501239428</v>
      </c>
      <c r="O44" s="46">
        <v>227712355</v>
      </c>
      <c r="P44" s="46">
        <v>70000000</v>
      </c>
      <c r="Q44" s="46">
        <v>21268300</v>
      </c>
      <c r="R44" s="46">
        <v>0</v>
      </c>
      <c r="S44" s="46">
        <v>21268300</v>
      </c>
      <c r="T44" s="46">
        <v>10000000</v>
      </c>
      <c r="U44" s="46">
        <v>0</v>
      </c>
    </row>
    <row r="45" spans="1:21" x14ac:dyDescent="0.25">
      <c r="A45" s="27">
        <v>42</v>
      </c>
      <c r="B45" s="38" t="s">
        <v>46</v>
      </c>
      <c r="C45" s="32" t="s">
        <v>66</v>
      </c>
      <c r="D45" s="32" t="s">
        <v>142</v>
      </c>
      <c r="E45" s="33">
        <v>45199</v>
      </c>
      <c r="F45" s="46">
        <v>18946683474</v>
      </c>
      <c r="G45" s="46">
        <v>4263869724</v>
      </c>
      <c r="H45" s="46">
        <v>14682813750</v>
      </c>
      <c r="I45" s="46">
        <v>27628256136</v>
      </c>
      <c r="J45" s="46">
        <v>27060714132</v>
      </c>
      <c r="K45" s="46">
        <v>567542004</v>
      </c>
      <c r="L45" s="46">
        <v>235000000</v>
      </c>
      <c r="M45" s="46">
        <v>8839029043</v>
      </c>
      <c r="N45" s="46">
        <v>8637399405</v>
      </c>
      <c r="O45" s="46">
        <v>201629638</v>
      </c>
      <c r="P45" s="46">
        <v>140000000</v>
      </c>
      <c r="Q45" s="46">
        <v>25726915292</v>
      </c>
      <c r="R45" s="46">
        <v>25169079828</v>
      </c>
      <c r="S45" s="46">
        <v>557835464</v>
      </c>
      <c r="T45" s="46">
        <v>92000000</v>
      </c>
      <c r="U45" s="46">
        <v>0</v>
      </c>
    </row>
    <row r="46" spans="1:21" ht="11.25" customHeight="1" x14ac:dyDescent="0.25">
      <c r="A46" s="27">
        <v>43</v>
      </c>
      <c r="B46" s="38" t="s">
        <v>106</v>
      </c>
      <c r="C46" s="32" t="s">
        <v>12</v>
      </c>
      <c r="D46" s="32" t="s">
        <v>15</v>
      </c>
      <c r="E46" s="33">
        <v>45199</v>
      </c>
      <c r="F46" s="46">
        <v>34429545</v>
      </c>
      <c r="G46" s="46">
        <v>20220259</v>
      </c>
      <c r="H46" s="46">
        <v>14209286</v>
      </c>
      <c r="I46" s="46">
        <v>404026633</v>
      </c>
      <c r="J46" s="46">
        <v>372923717</v>
      </c>
      <c r="K46" s="46">
        <v>31102916</v>
      </c>
      <c r="L46" s="46">
        <v>3500000</v>
      </c>
      <c r="M46" s="46">
        <v>357395</v>
      </c>
      <c r="N46" s="46">
        <v>1092</v>
      </c>
      <c r="O46" s="46">
        <v>356303</v>
      </c>
      <c r="P46" s="46">
        <v>100000</v>
      </c>
      <c r="Q46" s="46">
        <v>0</v>
      </c>
      <c r="R46" s="46">
        <v>0</v>
      </c>
      <c r="S46" s="46">
        <v>0</v>
      </c>
      <c r="T46" s="46">
        <v>0</v>
      </c>
      <c r="U46" s="46">
        <v>0</v>
      </c>
    </row>
    <row r="47" spans="1:21" x14ac:dyDescent="0.25">
      <c r="A47" s="27">
        <v>44</v>
      </c>
      <c r="B47" s="38" t="s">
        <v>116</v>
      </c>
      <c r="C47" s="32" t="s">
        <v>9</v>
      </c>
      <c r="D47" s="32" t="s">
        <v>10</v>
      </c>
      <c r="E47" s="33">
        <v>45199</v>
      </c>
      <c r="F47" s="46">
        <v>560332889</v>
      </c>
      <c r="G47" s="46">
        <v>2892104</v>
      </c>
      <c r="H47" s="46">
        <v>557440785</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130</v>
      </c>
      <c r="C48" s="32" t="s">
        <v>12</v>
      </c>
      <c r="D48" s="32" t="s">
        <v>13</v>
      </c>
      <c r="E48" s="33">
        <v>45199</v>
      </c>
      <c r="F48" s="46">
        <v>21613769</v>
      </c>
      <c r="G48" s="46">
        <v>1000000</v>
      </c>
      <c r="H48" s="46">
        <v>20613769</v>
      </c>
      <c r="I48" s="46">
        <v>257590389</v>
      </c>
      <c r="J48" s="46">
        <v>234121964</v>
      </c>
      <c r="K48" s="46">
        <v>23468425</v>
      </c>
      <c r="L48" s="46">
        <v>4000000</v>
      </c>
      <c r="M48" s="46">
        <v>3540890</v>
      </c>
      <c r="N48" s="46">
        <v>2274687</v>
      </c>
      <c r="O48" s="46">
        <v>1266203</v>
      </c>
      <c r="P48" s="46">
        <v>400000</v>
      </c>
      <c r="Q48" s="46">
        <v>0</v>
      </c>
      <c r="R48" s="46">
        <v>0</v>
      </c>
      <c r="S48" s="46">
        <v>0</v>
      </c>
      <c r="T48" s="46">
        <v>0</v>
      </c>
      <c r="U48" s="46">
        <v>0</v>
      </c>
    </row>
    <row r="49" spans="1:21" x14ac:dyDescent="0.25">
      <c r="A49" s="27">
        <v>46</v>
      </c>
      <c r="B49" s="38" t="s">
        <v>34</v>
      </c>
      <c r="C49" s="32" t="s">
        <v>9</v>
      </c>
      <c r="D49" s="32" t="s">
        <v>10</v>
      </c>
      <c r="E49" s="33">
        <v>45199</v>
      </c>
      <c r="F49" s="46">
        <v>1824120502</v>
      </c>
      <c r="G49" s="46">
        <v>149304409</v>
      </c>
      <c r="H49" s="46">
        <v>1674816093</v>
      </c>
      <c r="I49" s="46">
        <v>149623451</v>
      </c>
      <c r="J49" s="46">
        <v>98195763</v>
      </c>
      <c r="K49" s="46">
        <v>51427688</v>
      </c>
      <c r="L49" s="46">
        <v>19000000</v>
      </c>
      <c r="M49" s="46">
        <v>1250000</v>
      </c>
      <c r="N49" s="46">
        <v>0</v>
      </c>
      <c r="O49" s="46">
        <v>1250000</v>
      </c>
      <c r="P49" s="46">
        <v>1000000</v>
      </c>
      <c r="Q49" s="46">
        <v>0</v>
      </c>
      <c r="R49" s="46">
        <v>0</v>
      </c>
      <c r="S49" s="46">
        <v>0</v>
      </c>
      <c r="T49" s="46">
        <v>0</v>
      </c>
      <c r="U49" s="46">
        <v>0</v>
      </c>
    </row>
    <row r="50" spans="1:21" x14ac:dyDescent="0.25">
      <c r="A50" s="27">
        <v>47</v>
      </c>
      <c r="B50" s="38" t="s">
        <v>35</v>
      </c>
      <c r="C50" s="32" t="s">
        <v>47</v>
      </c>
      <c r="D50" s="32" t="s">
        <v>13</v>
      </c>
      <c r="E50" s="33">
        <v>45199</v>
      </c>
      <c r="F50" s="46">
        <v>41865017</v>
      </c>
      <c r="G50" s="46">
        <v>27832120</v>
      </c>
      <c r="H50" s="46">
        <v>14032897</v>
      </c>
      <c r="I50" s="46">
        <v>0</v>
      </c>
      <c r="J50" s="46">
        <v>0</v>
      </c>
      <c r="K50" s="46">
        <v>0</v>
      </c>
      <c r="L50" s="46">
        <v>0</v>
      </c>
      <c r="M50" s="46">
        <v>0</v>
      </c>
      <c r="N50" s="46">
        <v>0</v>
      </c>
      <c r="O50" s="46">
        <v>0</v>
      </c>
      <c r="P50" s="46">
        <v>0</v>
      </c>
      <c r="Q50" s="46">
        <v>0</v>
      </c>
      <c r="R50" s="46">
        <v>0</v>
      </c>
      <c r="S50" s="46">
        <v>0</v>
      </c>
      <c r="T50" s="46">
        <v>0</v>
      </c>
      <c r="U50" s="46">
        <v>160885922</v>
      </c>
    </row>
    <row r="51" spans="1:21" ht="11.25" customHeight="1" x14ac:dyDescent="0.25">
      <c r="A51" s="27">
        <v>48</v>
      </c>
      <c r="B51" s="38" t="s">
        <v>107</v>
      </c>
      <c r="C51" s="32" t="s">
        <v>9</v>
      </c>
      <c r="D51" s="32" t="s">
        <v>15</v>
      </c>
      <c r="E51" s="33">
        <v>45199</v>
      </c>
      <c r="F51" s="46">
        <v>98133853</v>
      </c>
      <c r="G51" s="46">
        <v>44121212</v>
      </c>
      <c r="H51" s="46">
        <v>54012641</v>
      </c>
      <c r="I51" s="46">
        <v>884301203</v>
      </c>
      <c r="J51" s="46">
        <v>824275399</v>
      </c>
      <c r="K51" s="46">
        <v>60025804</v>
      </c>
      <c r="L51" s="46">
        <v>17500000</v>
      </c>
      <c r="M51" s="46">
        <v>21880604</v>
      </c>
      <c r="N51" s="46">
        <v>18308798</v>
      </c>
      <c r="O51" s="46">
        <v>3571806</v>
      </c>
      <c r="P51" s="46">
        <v>1000000</v>
      </c>
      <c r="Q51" s="46">
        <v>0</v>
      </c>
      <c r="R51" s="46">
        <v>0</v>
      </c>
      <c r="S51" s="46">
        <v>0</v>
      </c>
      <c r="T51" s="46">
        <v>0</v>
      </c>
      <c r="U51" s="46">
        <v>0</v>
      </c>
    </row>
    <row r="52" spans="1:21" x14ac:dyDescent="0.25">
      <c r="A52" s="27">
        <v>49</v>
      </c>
      <c r="B52" s="38" t="s">
        <v>111</v>
      </c>
      <c r="C52" s="32" t="s">
        <v>9</v>
      </c>
      <c r="D52" s="32" t="s">
        <v>13</v>
      </c>
      <c r="E52" s="33">
        <v>45199</v>
      </c>
      <c r="F52" s="46">
        <v>50983530</v>
      </c>
      <c r="G52" s="46">
        <v>9359422</v>
      </c>
      <c r="H52" s="46">
        <v>41624108</v>
      </c>
      <c r="I52" s="46">
        <v>127133724</v>
      </c>
      <c r="J52" s="46">
        <v>121504188</v>
      </c>
      <c r="K52" s="46">
        <v>5629536</v>
      </c>
      <c r="L52" s="46">
        <v>1500000</v>
      </c>
      <c r="M52" s="46">
        <v>45478079</v>
      </c>
      <c r="N52" s="46">
        <v>41994327</v>
      </c>
      <c r="O52" s="46">
        <v>3483752</v>
      </c>
      <c r="P52" s="46">
        <v>900000</v>
      </c>
      <c r="Q52" s="46">
        <v>0</v>
      </c>
      <c r="R52" s="46">
        <v>0</v>
      </c>
      <c r="S52" s="46">
        <v>0</v>
      </c>
      <c r="T52" s="46">
        <v>0</v>
      </c>
      <c r="U52" s="46">
        <v>0</v>
      </c>
    </row>
    <row r="53" spans="1:21" x14ac:dyDescent="0.25">
      <c r="A53" s="27">
        <v>50</v>
      </c>
      <c r="B53" s="38" t="s">
        <v>42</v>
      </c>
      <c r="C53" s="32" t="s">
        <v>9</v>
      </c>
      <c r="D53" s="32" t="s">
        <v>15</v>
      </c>
      <c r="E53" s="33">
        <v>45199</v>
      </c>
      <c r="F53" s="46">
        <v>2142634829</v>
      </c>
      <c r="G53" s="46">
        <v>453364782</v>
      </c>
      <c r="H53" s="46">
        <v>1689270047</v>
      </c>
      <c r="I53" s="46">
        <v>3961616393</v>
      </c>
      <c r="J53" s="46">
        <v>3556910026</v>
      </c>
      <c r="K53" s="46">
        <v>404706367</v>
      </c>
      <c r="L53" s="46">
        <v>260000000</v>
      </c>
      <c r="M53" s="46">
        <v>348984971</v>
      </c>
      <c r="N53" s="46">
        <v>261094986</v>
      </c>
      <c r="O53" s="46">
        <v>87889985</v>
      </c>
      <c r="P53" s="46">
        <v>20000000</v>
      </c>
      <c r="Q53" s="46">
        <v>2026245228</v>
      </c>
      <c r="R53" s="46">
        <v>1704719859</v>
      </c>
      <c r="S53" s="46">
        <v>321525369</v>
      </c>
      <c r="T53" s="46">
        <v>120000000</v>
      </c>
      <c r="U53" s="46">
        <v>0</v>
      </c>
    </row>
    <row r="54" spans="1:21" x14ac:dyDescent="0.25">
      <c r="A54" s="27">
        <v>51</v>
      </c>
      <c r="B54" s="38" t="s">
        <v>36</v>
      </c>
      <c r="C54" s="32" t="s">
        <v>131</v>
      </c>
      <c r="D54" s="32" t="s">
        <v>142</v>
      </c>
      <c r="E54" s="33">
        <v>45199</v>
      </c>
      <c r="F54" s="46">
        <v>339998496</v>
      </c>
      <c r="G54" s="46">
        <v>235062007</v>
      </c>
      <c r="H54" s="46">
        <v>104936489</v>
      </c>
      <c r="I54" s="46">
        <v>6150917796</v>
      </c>
      <c r="J54" s="46">
        <v>5926969189</v>
      </c>
      <c r="K54" s="46">
        <v>223948607</v>
      </c>
      <c r="L54" s="46">
        <v>50000000</v>
      </c>
      <c r="M54" s="46">
        <v>280592187</v>
      </c>
      <c r="N54" s="46">
        <v>248680609</v>
      </c>
      <c r="O54" s="46">
        <v>31911578</v>
      </c>
      <c r="P54" s="46">
        <v>20000000</v>
      </c>
      <c r="Q54" s="46">
        <v>0</v>
      </c>
      <c r="R54" s="46">
        <v>0</v>
      </c>
      <c r="S54" s="46">
        <v>0</v>
      </c>
      <c r="T54" s="46">
        <v>0</v>
      </c>
      <c r="U54" s="46">
        <v>0</v>
      </c>
    </row>
    <row r="55" spans="1:21" x14ac:dyDescent="0.25">
      <c r="A55" s="27">
        <v>52</v>
      </c>
      <c r="B55" s="38" t="s">
        <v>139</v>
      </c>
      <c r="C55" s="32" t="s">
        <v>9</v>
      </c>
      <c r="D55" s="32" t="s">
        <v>18</v>
      </c>
      <c r="E55" s="33">
        <v>45199</v>
      </c>
      <c r="F55" s="46">
        <v>588117891</v>
      </c>
      <c r="G55" s="46">
        <v>178937299</v>
      </c>
      <c r="H55" s="46">
        <v>409180592</v>
      </c>
      <c r="I55" s="46">
        <v>2339110703</v>
      </c>
      <c r="J55" s="46">
        <v>2266157345</v>
      </c>
      <c r="K55" s="46">
        <v>72953358</v>
      </c>
      <c r="L55" s="46">
        <v>70000000</v>
      </c>
      <c r="M55" s="46">
        <v>0</v>
      </c>
      <c r="N55" s="46">
        <v>0</v>
      </c>
      <c r="O55" s="46">
        <v>0</v>
      </c>
      <c r="P55" s="46">
        <v>0</v>
      </c>
      <c r="Q55" s="46">
        <v>0</v>
      </c>
      <c r="R55" s="46">
        <v>0</v>
      </c>
      <c r="S55" s="46">
        <v>0</v>
      </c>
      <c r="T55" s="46">
        <v>0</v>
      </c>
      <c r="U55" s="46">
        <v>0</v>
      </c>
    </row>
    <row r="56" spans="1:21" x14ac:dyDescent="0.25">
      <c r="A56" s="27">
        <v>53</v>
      </c>
      <c r="B56" s="38" t="s">
        <v>112</v>
      </c>
      <c r="C56" s="32" t="s">
        <v>9</v>
      </c>
      <c r="D56" s="32" t="s">
        <v>15</v>
      </c>
      <c r="E56" s="33">
        <v>45199</v>
      </c>
      <c r="F56" s="46">
        <v>1239776904</v>
      </c>
      <c r="G56" s="46">
        <v>133327913</v>
      </c>
      <c r="H56" s="46">
        <v>1106448991</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110</v>
      </c>
      <c r="C57" s="32" t="s">
        <v>9</v>
      </c>
      <c r="D57" s="32" t="s">
        <v>15</v>
      </c>
      <c r="E57" s="33">
        <v>45199</v>
      </c>
      <c r="F57" s="46">
        <v>5219194991</v>
      </c>
      <c r="G57" s="46">
        <v>1835447051</v>
      </c>
      <c r="H57" s="46">
        <v>3383747940</v>
      </c>
      <c r="I57" s="46">
        <v>18269490823</v>
      </c>
      <c r="J57" s="46">
        <v>17811057909</v>
      </c>
      <c r="K57" s="46">
        <v>458432914</v>
      </c>
      <c r="L57" s="46">
        <v>200000000</v>
      </c>
      <c r="M57" s="46">
        <v>7648011179</v>
      </c>
      <c r="N57" s="46">
        <v>7241382596</v>
      </c>
      <c r="O57" s="46">
        <v>406628583</v>
      </c>
      <c r="P57" s="46">
        <v>200000000</v>
      </c>
      <c r="Q57" s="46">
        <v>1112243254</v>
      </c>
      <c r="R57" s="46">
        <v>891606354</v>
      </c>
      <c r="S57" s="46">
        <v>220636900</v>
      </c>
      <c r="T57" s="46">
        <v>80000000</v>
      </c>
      <c r="U57" s="46">
        <v>0</v>
      </c>
    </row>
    <row r="58" spans="1:21" x14ac:dyDescent="0.25">
      <c r="A58" s="27">
        <v>55</v>
      </c>
      <c r="B58" s="38" t="s">
        <v>128</v>
      </c>
      <c r="C58" s="32" t="s">
        <v>9</v>
      </c>
      <c r="D58" s="32" t="s">
        <v>15</v>
      </c>
      <c r="E58" s="33">
        <v>45199</v>
      </c>
      <c r="F58" s="46">
        <v>346246307</v>
      </c>
      <c r="G58" s="46">
        <v>220529643</v>
      </c>
      <c r="H58" s="46">
        <v>125716664</v>
      </c>
      <c r="I58" s="46">
        <v>6166235565</v>
      </c>
      <c r="J58" s="46">
        <v>6091909538</v>
      </c>
      <c r="K58" s="46">
        <v>74326027</v>
      </c>
      <c r="L58" s="46">
        <v>40000000</v>
      </c>
      <c r="M58" s="46">
        <v>261035667</v>
      </c>
      <c r="N58" s="46">
        <v>248973790</v>
      </c>
      <c r="O58" s="46">
        <v>12061877</v>
      </c>
      <c r="P58" s="46">
        <v>6000000</v>
      </c>
      <c r="Q58" s="46">
        <v>0</v>
      </c>
      <c r="R58" s="46">
        <v>0</v>
      </c>
      <c r="S58" s="46">
        <v>0</v>
      </c>
      <c r="T58" s="46">
        <v>0</v>
      </c>
      <c r="U58" s="46">
        <v>0</v>
      </c>
    </row>
    <row r="59" spans="1:21" x14ac:dyDescent="0.25">
      <c r="A59" s="27">
        <v>56</v>
      </c>
      <c r="B59" s="38" t="s">
        <v>44</v>
      </c>
      <c r="C59" s="32" t="s">
        <v>12</v>
      </c>
      <c r="D59" s="32" t="s">
        <v>15</v>
      </c>
      <c r="E59" s="33">
        <v>45199</v>
      </c>
      <c r="F59" s="46">
        <v>33491638</v>
      </c>
      <c r="G59" s="46">
        <v>13841032</v>
      </c>
      <c r="H59" s="46">
        <v>19650606</v>
      </c>
      <c r="I59" s="46">
        <v>476270570</v>
      </c>
      <c r="J59" s="46">
        <v>461358189</v>
      </c>
      <c r="K59" s="46">
        <v>14912381</v>
      </c>
      <c r="L59" s="46">
        <v>2000000</v>
      </c>
      <c r="M59" s="46">
        <v>29695091</v>
      </c>
      <c r="N59" s="46">
        <v>18824116</v>
      </c>
      <c r="O59" s="46">
        <v>10870975</v>
      </c>
      <c r="P59" s="46">
        <v>300000</v>
      </c>
      <c r="Q59" s="46">
        <v>0</v>
      </c>
      <c r="R59" s="46">
        <v>0</v>
      </c>
      <c r="S59" s="46">
        <v>0</v>
      </c>
      <c r="T59" s="46">
        <v>0</v>
      </c>
      <c r="U59" s="46">
        <v>0</v>
      </c>
    </row>
    <row r="60" spans="1:21" x14ac:dyDescent="0.25">
      <c r="A60" s="27">
        <v>57</v>
      </c>
      <c r="B60" s="38" t="s">
        <v>37</v>
      </c>
      <c r="C60" s="32" t="s">
        <v>9</v>
      </c>
      <c r="D60" s="32" t="s">
        <v>15</v>
      </c>
      <c r="E60" s="33">
        <v>45199</v>
      </c>
      <c r="F60" s="45">
        <v>188221017</v>
      </c>
      <c r="G60" s="45">
        <v>11258162</v>
      </c>
      <c r="H60" s="45">
        <v>176962855</v>
      </c>
      <c r="I60" s="46">
        <v>922727433</v>
      </c>
      <c r="J60" s="46">
        <v>857458953</v>
      </c>
      <c r="K60" s="46">
        <v>65268480</v>
      </c>
      <c r="L60" s="46">
        <v>9000000</v>
      </c>
      <c r="M60" s="46">
        <v>20549857</v>
      </c>
      <c r="N60" s="46">
        <v>16542806</v>
      </c>
      <c r="O60" s="46">
        <v>4007051</v>
      </c>
      <c r="P60" s="46">
        <v>800000</v>
      </c>
      <c r="Q60" s="46">
        <v>0</v>
      </c>
      <c r="R60" s="46">
        <v>0</v>
      </c>
      <c r="S60" s="46">
        <v>0</v>
      </c>
      <c r="T60" s="46">
        <v>0</v>
      </c>
      <c r="U60" s="46">
        <v>0</v>
      </c>
    </row>
    <row r="61" spans="1:21" x14ac:dyDescent="0.25">
      <c r="A61" s="27">
        <v>58</v>
      </c>
      <c r="B61" s="38" t="s">
        <v>127</v>
      </c>
      <c r="C61" s="32" t="s">
        <v>125</v>
      </c>
      <c r="D61" s="32" t="s">
        <v>13</v>
      </c>
      <c r="E61" s="33">
        <v>45199</v>
      </c>
      <c r="F61" s="46">
        <v>26592588</v>
      </c>
      <c r="G61" s="46">
        <v>20000000</v>
      </c>
      <c r="H61" s="46">
        <v>6592588</v>
      </c>
      <c r="I61" s="46">
        <v>0</v>
      </c>
      <c r="J61" s="46">
        <v>0</v>
      </c>
      <c r="K61" s="46">
        <v>0</v>
      </c>
      <c r="L61" s="46">
        <v>0</v>
      </c>
      <c r="M61" s="46">
        <v>0</v>
      </c>
      <c r="N61" s="46">
        <v>0</v>
      </c>
      <c r="O61" s="46">
        <v>0</v>
      </c>
      <c r="P61" s="46">
        <v>0</v>
      </c>
      <c r="Q61" s="46">
        <v>0</v>
      </c>
      <c r="R61" s="46">
        <v>0</v>
      </c>
      <c r="S61" s="46">
        <v>0</v>
      </c>
      <c r="T61" s="46">
        <v>0</v>
      </c>
      <c r="U61" s="46">
        <v>1022393</v>
      </c>
    </row>
    <row r="62" spans="1:21" x14ac:dyDescent="0.25">
      <c r="A62" s="27">
        <v>59</v>
      </c>
      <c r="B62" s="38" t="s">
        <v>38</v>
      </c>
      <c r="C62" s="32" t="s">
        <v>9</v>
      </c>
      <c r="D62" s="32" t="s">
        <v>13</v>
      </c>
      <c r="E62" s="33">
        <v>45199</v>
      </c>
      <c r="F62" s="46">
        <v>1272040648</v>
      </c>
      <c r="G62" s="46">
        <v>138960584</v>
      </c>
      <c r="H62" s="46">
        <v>1133080064</v>
      </c>
      <c r="I62" s="46">
        <v>278920068</v>
      </c>
      <c r="J62" s="46">
        <v>222641423</v>
      </c>
      <c r="K62" s="46">
        <v>56278645</v>
      </c>
      <c r="L62" s="46">
        <v>25000000</v>
      </c>
      <c r="M62" s="46">
        <v>38067296</v>
      </c>
      <c r="N62" s="46">
        <v>4921032</v>
      </c>
      <c r="O62" s="46">
        <v>33146264</v>
      </c>
      <c r="P62" s="46">
        <v>15000000</v>
      </c>
      <c r="Q62" s="46">
        <v>0</v>
      </c>
      <c r="R62" s="46">
        <v>0</v>
      </c>
      <c r="S62" s="46">
        <v>0</v>
      </c>
      <c r="T62" s="46">
        <v>0</v>
      </c>
      <c r="U62" s="46">
        <v>0</v>
      </c>
    </row>
    <row r="63" spans="1:21" x14ac:dyDescent="0.25">
      <c r="A63" s="27">
        <v>60</v>
      </c>
      <c r="B63" s="38" t="s">
        <v>39</v>
      </c>
      <c r="C63" s="32" t="s">
        <v>9</v>
      </c>
      <c r="D63" s="32" t="s">
        <v>10</v>
      </c>
      <c r="E63" s="33">
        <v>45199</v>
      </c>
      <c r="F63" s="46">
        <v>4324518932</v>
      </c>
      <c r="G63" s="46">
        <v>924873697</v>
      </c>
      <c r="H63" s="46">
        <v>3399645235</v>
      </c>
      <c r="I63" s="46">
        <v>6776294925</v>
      </c>
      <c r="J63" s="46">
        <v>6374667096</v>
      </c>
      <c r="K63" s="46">
        <v>401627829</v>
      </c>
      <c r="L63" s="46">
        <v>150000000</v>
      </c>
      <c r="M63" s="46">
        <v>1987807725</v>
      </c>
      <c r="N63" s="46">
        <v>1852664751</v>
      </c>
      <c r="O63" s="46">
        <v>135142974</v>
      </c>
      <c r="P63" s="46">
        <v>75000000</v>
      </c>
      <c r="Q63" s="46">
        <v>1602581317</v>
      </c>
      <c r="R63" s="46">
        <v>1402909138</v>
      </c>
      <c r="S63" s="46">
        <v>199672179</v>
      </c>
      <c r="T63" s="46">
        <v>125000000</v>
      </c>
      <c r="U63" s="46">
        <v>0</v>
      </c>
    </row>
    <row r="64" spans="1:21" x14ac:dyDescent="0.25">
      <c r="A64" s="27">
        <v>61</v>
      </c>
      <c r="B64" s="38" t="s">
        <v>105</v>
      </c>
      <c r="C64" s="32" t="s">
        <v>9</v>
      </c>
      <c r="D64" s="32" t="s">
        <v>10</v>
      </c>
      <c r="E64" s="33">
        <v>45199</v>
      </c>
      <c r="F64" s="46">
        <v>265665542</v>
      </c>
      <c r="G64" s="46">
        <v>91693683</v>
      </c>
      <c r="H64" s="46">
        <v>173971859</v>
      </c>
      <c r="I64" s="46">
        <v>4353263172</v>
      </c>
      <c r="J64" s="46">
        <v>4331998927</v>
      </c>
      <c r="K64" s="46">
        <v>21264245</v>
      </c>
      <c r="L64" s="46">
        <v>19000000</v>
      </c>
      <c r="M64" s="46">
        <v>43184986</v>
      </c>
      <c r="N64" s="46">
        <v>37518573</v>
      </c>
      <c r="O64" s="46">
        <v>5666413</v>
      </c>
      <c r="P64" s="46">
        <v>1000000</v>
      </c>
      <c r="Q64" s="46">
        <v>0</v>
      </c>
      <c r="R64" s="46">
        <v>0</v>
      </c>
      <c r="S64" s="46">
        <v>0</v>
      </c>
      <c r="T64" s="46">
        <v>0</v>
      </c>
      <c r="U64" s="46">
        <v>0</v>
      </c>
    </row>
    <row r="65" spans="1:21" x14ac:dyDescent="0.25">
      <c r="A65" s="27">
        <v>62</v>
      </c>
      <c r="B65" s="38" t="s">
        <v>40</v>
      </c>
      <c r="C65" s="32" t="s">
        <v>9</v>
      </c>
      <c r="D65" s="32" t="s">
        <v>15</v>
      </c>
      <c r="E65" s="33">
        <v>45199</v>
      </c>
      <c r="F65" s="46">
        <v>10041278194</v>
      </c>
      <c r="G65" s="46">
        <v>1603521642</v>
      </c>
      <c r="H65" s="46">
        <v>8437756552</v>
      </c>
      <c r="I65" s="46">
        <v>6262041989</v>
      </c>
      <c r="J65" s="46">
        <v>5630228088</v>
      </c>
      <c r="K65" s="46">
        <v>631813901</v>
      </c>
      <c r="L65" s="46">
        <v>115000000</v>
      </c>
      <c r="M65" s="46">
        <v>528177004</v>
      </c>
      <c r="N65" s="46">
        <v>425880447</v>
      </c>
      <c r="O65" s="46">
        <v>102296557</v>
      </c>
      <c r="P65" s="46">
        <v>30000000</v>
      </c>
      <c r="Q65" s="46">
        <v>14557906478</v>
      </c>
      <c r="R65" s="46">
        <v>13929331786</v>
      </c>
      <c r="S65" s="46">
        <v>628574692</v>
      </c>
      <c r="T65" s="46">
        <v>285000000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281214257893</v>
      </c>
      <c r="J67" s="36">
        <f t="shared" ref="J67:U67" si="0">SUM(J4:J65)</f>
        <v>269281555835</v>
      </c>
      <c r="K67" s="36">
        <f t="shared" si="0"/>
        <v>11932702058</v>
      </c>
      <c r="L67" s="36">
        <f t="shared" si="0"/>
        <v>5474941221</v>
      </c>
      <c r="M67" s="36">
        <f t="shared" si="0"/>
        <v>56538357306</v>
      </c>
      <c r="N67" s="36">
        <f t="shared" si="0"/>
        <v>52605209930</v>
      </c>
      <c r="O67" s="36">
        <f t="shared" si="0"/>
        <v>3933147376</v>
      </c>
      <c r="P67" s="36">
        <f t="shared" si="0"/>
        <v>1984916869</v>
      </c>
      <c r="Q67" s="36">
        <f>SUM(Q4:Q65)</f>
        <v>157394508362</v>
      </c>
      <c r="R67" s="36">
        <f t="shared" si="0"/>
        <v>151929734933</v>
      </c>
      <c r="S67" s="36">
        <f t="shared" si="0"/>
        <v>5464773429</v>
      </c>
      <c r="T67" s="36">
        <f t="shared" si="0"/>
        <v>2457185160</v>
      </c>
      <c r="U67" s="36">
        <f t="shared" si="0"/>
        <v>516326469</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143</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118</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118</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65</v>
      </c>
      <c r="C77" s="8"/>
      <c r="I77" s="5"/>
      <c r="J77" s="6"/>
      <c r="K77" s="6"/>
      <c r="L77" s="6"/>
      <c r="M77" s="6"/>
      <c r="N77" s="6"/>
      <c r="O77" s="6"/>
      <c r="P77" s="6"/>
      <c r="Q77" s="6"/>
      <c r="R77" s="6"/>
      <c r="S77" s="6"/>
      <c r="T77" s="6"/>
      <c r="U77" s="6"/>
    </row>
    <row r="78" spans="1:21" x14ac:dyDescent="0.25">
      <c r="A78" s="7"/>
      <c r="B78" s="42" t="s">
        <v>118</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119</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120</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121</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75</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122</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98</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45</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43</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50</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51</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52</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100</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78</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79</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80</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101</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76</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99</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77</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102</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81</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September 30, 2023
FROM REPORTS FILED BY 
November 6,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2023</vt:lpstr>
      <vt:lpstr>'FCM Data September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2023-06-02T16:41:04Z</cp:lastPrinted>
  <dcterms:created xsi:type="dcterms:W3CDTF">2009-07-09T20:23:21Z</dcterms:created>
  <dcterms:modified xsi:type="dcterms:W3CDTF">2023-11-06T18:12:13Z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