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0" yWindow="1500" windowWidth="19440" windowHeight="9660"/>
  </bookViews>
  <sheets>
    <sheet name="FCM Data December 2015" sheetId="1" r:id="rId1"/>
  </sheets>
  <definedNames>
    <definedName name="_xlnm._FilterDatabase" localSheetId="0" hidden="1">'FCM Data December 2015'!$A$4:$Q$65</definedName>
    <definedName name="_xlnm.Print_Area" localSheetId="0">'FCM Data December 2015'!$A$1:$U$135</definedName>
  </definedNames>
  <calcPr calcId="145621"/>
</workbook>
</file>

<file path=xl/calcChain.xml><?xml version="1.0" encoding="utf-8"?>
<calcChain xmlns="http://schemas.openxmlformats.org/spreadsheetml/2006/main">
  <c r="I77" i="1" l="1"/>
  <c r="S77" i="1" l="1"/>
  <c r="U77" i="1" l="1"/>
  <c r="J77" i="1" l="1"/>
  <c r="K77" i="1"/>
  <c r="L77" i="1"/>
  <c r="M77" i="1"/>
  <c r="N77" i="1"/>
  <c r="O77" i="1"/>
  <c r="P77" i="1"/>
  <c r="Q77" i="1"/>
  <c r="R77" i="1"/>
  <c r="T77" i="1"/>
</calcChain>
</file>

<file path=xl/sharedStrings.xml><?xml version="1.0" encoding="utf-8"?>
<sst xmlns="http://schemas.openxmlformats.org/spreadsheetml/2006/main" count="289" uniqueCount="157">
  <si>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</si>
  <si>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</si>
  <si>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</si>
  <si>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</si>
  <si>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</si>
  <si>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</si>
  <si>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</si>
  <si>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</si>
  <si>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</si>
  <si>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</si>
  <si>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</si>
  <si>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</si>
  <si>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</si>
  <si>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</si>
  <si>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</si>
  <si>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</si>
  <si>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</si>
  <si>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</si>
  <si>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</si>
  <si>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</si>
  <si>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</si>
  <si>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</si>
  <si>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</si>
  <si>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</si>
  <si>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</si>
  <si>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</si>
  <si>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</si>
  <si>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</si>
  <si>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</si>
  <si>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FOREX CAPITAL MARKETS LLC</t>
  </si>
  <si>
    <t>GAIN CAPITAL GROUP LLC</t>
  </si>
  <si>
    <t>GOLDMAN SACHS &amp; CO</t>
  </si>
  <si>
    <t>GOLDMAN SACHS EXECUTION &amp; CLEARING LP</t>
  </si>
  <si>
    <t>HSBC SECURITIES USA INC</t>
  </si>
  <si>
    <t>INTERACTIVE BROKERS LLC</t>
  </si>
  <si>
    <t>IRONBEAM INC</t>
  </si>
  <si>
    <t>ITG DERIVATIVES LLC</t>
  </si>
  <si>
    <t>JP MORGAN CLEARING CORP</t>
  </si>
  <si>
    <t>JP MORGAN SECURITIES LLC</t>
  </si>
  <si>
    <t>MCVEAN TRADING &amp; INVESTMENTS LLC</t>
  </si>
  <si>
    <t>MERRILL LYNCH PROFESSIONAL CLEARING CORP</t>
  </si>
  <si>
    <t>MID CO COMMODITIES INC</t>
  </si>
  <si>
    <t>MITSUBISHI UFJ SECURITIES USA INC</t>
  </si>
  <si>
    <t>MIZUHO SECURITIES USA INC</t>
  </si>
  <si>
    <t>NEUBERGER BERMAN LLC</t>
  </si>
  <si>
    <t>NOMURA SECURITIES INTERNATIONAL INC</t>
  </si>
  <si>
    <t>OANDA CORPORATION</t>
  </si>
  <si>
    <t>OPTIONSXPRESS INC</t>
  </si>
  <si>
    <t>RAND FINANCIAL SERVICES INC</t>
  </si>
  <si>
    <t>RBS SECURITIES INC</t>
  </si>
  <si>
    <t>RJ OBRIEN ASSOCIATES LLC</t>
  </si>
  <si>
    <t>ROSENTHAL COLLINS GROUP LLC</t>
  </si>
  <si>
    <t>SANFORD C BERNSTEIN &amp; CO LLC</t>
  </si>
  <si>
    <t>SANTANDER INVESTMENT SECURITIES INC</t>
  </si>
  <si>
    <t>STATE STREET GLOBAL MARKETS LLC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</si>
  <si>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</si>
  <si>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</si>
  <si>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</si>
  <si>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</si>
  <si>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</si>
  <si>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</si>
  <si>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</si>
  <si>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</si>
  <si>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</si>
  <si>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</si>
  <si>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</si>
  <si>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</si>
  <si>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</si>
  <si>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</si>
  <si>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</si>
  <si>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</si>
  <si>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</si>
  <si>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</si>
  <si>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</si>
  <si>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</si>
  <si>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</si>
  <si>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</si>
  <si>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</si>
  <si>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</si>
  <si>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</si>
  <si>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</si>
  <si>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</si>
  <si>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</si>
  <si>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</si>
  <si>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</si>
  <si>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</si>
  <si>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IBFX INC</t>
  </si>
  <si>
    <t>Name Changes</t>
  </si>
  <si>
    <t>E D &amp; F MAN CAPITAL MARKETS INC</t>
  </si>
  <si>
    <t>E TRADE CLEARING LLC</t>
  </si>
  <si>
    <t>XCHANGE FINANCIAL ACCESS LLC</t>
  </si>
  <si>
    <t>EFL FUTURES LIMITED</t>
  </si>
  <si>
    <t>FCM BD SD</t>
  </si>
  <si>
    <t>FCMRFD SD</t>
  </si>
  <si>
    <t>RFED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</si>
  <si>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</si>
  <si>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</si>
  <si>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</si>
  <si>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</si>
  <si>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</si>
  <si>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</si>
  <si>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</si>
  <si>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</si>
  <si>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</si>
  <si>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</si>
  <si>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</si>
  <si>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</si>
  <si>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</si>
  <si>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</si>
  <si>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</si>
  <si>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</si>
  <si>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</si>
  <si>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</si>
  <si>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</si>
  <si>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</si>
  <si>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</si>
  <si>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</si>
  <si>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</si>
  <si>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</si>
  <si>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</si>
  <si>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</si>
  <si>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</si>
  <si>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</si>
  <si>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</si>
  <si>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</si>
  <si>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</si>
  <si>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</si>
  <si>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</si>
  <si>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</si>
  <si>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</si>
  <si>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</si>
  <si>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</si>
  <si>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</si>
  <si>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</si>
  <si>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</si>
  <si>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</si>
  <si>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</si>
  <si>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</si>
  <si>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</si>
  <si>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</si>
  <si>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</si>
  <si>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</si>
  <si>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</si>
  <si>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</si>
  <si>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</si>
  <si>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</si>
  <si>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</si>
  <si>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</si>
  <si>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</si>
  <si>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</si>
  <si>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</si>
  <si>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NONE</t>
  </si>
  <si>
    <t>SCOTIA CAPITAL USA INC</t>
  </si>
  <si>
    <t>INTL FCSTONE FINANCIAL INC</t>
  </si>
  <si>
    <t>TRADOVATE LLC</t>
  </si>
  <si>
    <t>November Web Page Update</t>
  </si>
  <si>
    <t>December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</si>
</sst>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m/d/yyyy;@"/>
  </numFmts>
  <fonts count="9"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Arial"/>
      <family val="2"/>
    </font>
    <font>
      <b/>
      <sz val="8.5"/>
      <name val="Arial"/>
      <family val="2"/>
    </font>
    <font>
      <sz val="8.5"/>
      <name val="Tahoma"/>
      <family val="2"/>
    </font>
    <font>
      <sz val="8.25"/>
      <color rgb="FF000000"/>
      <name val="Tahoma"/>
      <family val="2"/>
    </font>
    <font>
      <sz val="8.25"/>
      <color rgb="FF000000"/>
      <name val="Tahoma"/>
      <family val="2"/>
    </font>
  </fonts>
  <fills count="3">
    <fill>
      <patternFill patternType="none"/>
    </fill>
    <fill>
      <patternFill patternType="gray125"/>
    </fill>
    <fill>
      <patternFill patternType="solid">
        <fgColor rgb="FFFFFFFF"/>
      </patternFill>
    </fill>
  </fills>
  <borders count="3">
    <border>
      <left/>
      <right/>
      <top/>
      <bottom/>
      <diagonal/>
    </border>
    <border>
      <left/>
      <right/>
      <top style="thin">
        <color indexed="64"/>
      </top>
      <bottom style="double">
        <color indexed="64"/>
      </bottom>
      <diagonal/>
    </border>
    <border>
      <left style="thin">
        <color rgb="FFA9A9A9"/>
      </left>
      <right style="thin">
        <color rgb="FFA9A9A9"/>
      </right>
      <top style="thin">
        <color rgb="FFA9A9A9"/>
      </top>
      <bottom style="thin">
        <color rgb="FFA9A9A9"/>
      </bottom>
      <diagonal/>
    </border>
  </borders>
  <cellStyleXfs count="4">
    <xf numFmtId="0" fontId="0" fillId="0" borderId="0"/>
    <xf numFmtId="0" fontId="1" fillId="0" borderId="0"/>
    <xf numFmtId="0" fontId="3" fillId="0" borderId="0"/>
    <xf numFmtId="0" fontId="2" fillId="0" borderId="0"/>
  </cellStyleXfs>
  <cellXfs count="58">
    <xf numFmtId="0" fontId="0" fillId="0" borderId="0" xfId="0"/>
    <xf numFmtId="0" fontId="4" fillId="0" borderId="0" xfId="0" applyNumberFormat="1" applyFont="1" applyFill="1" applyBorder="1" applyAlignment="1" applyProtection="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0" fontId="4" fillId="0" borderId="0" xfId="0" applyNumberFormat="1" applyFont="1" applyFill="1" applyBorder="1" applyAlignment="1" applyProtection="1"/>
    <xf numFmtId="14" fontId="4" fillId="0" borderId="0" xfId="0" applyNumberFormat="1" applyFont="1" applyFill="1" applyBorder="1" applyAlignment="1" applyProtection="1"/>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0" fontId="5" fillId="0" borderId="0" xfId="0" applyFont="1" applyFill="1" applyBorder="1" applyAlignment="1">
      <alignment horizontal="center" vertical="center"/>
    </xf>
    <xf numFmtId="164" fontId="4" fillId="0" borderId="0" xfId="0" applyNumberFormat="1" applyFont="1" applyFill="1" applyBorder="1" applyAlignment="1" applyProtection="1">
      <alignment horizontal="left"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Fill="1"/>
    <xf numFmtId="0" fontId="5"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165" fontId="4" fillId="0" borderId="0" xfId="0" applyNumberFormat="1" applyFont="1" applyFill="1" applyBorder="1" applyAlignment="1">
      <alignment horizontal="center" vertical="center"/>
    </xf>
    <xf numFmtId="164"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164" fontId="5" fillId="0" borderId="1" xfId="0" applyNumberFormat="1" applyFont="1" applyFill="1" applyBorder="1" applyAlignment="1" applyProtection="1">
      <alignment vertical="center"/>
    </xf>
    <xf numFmtId="38" fontId="4" fillId="0" borderId="0" xfId="0" applyNumberFormat="1" applyFont="1" applyFill="1" applyBorder="1" applyAlignment="1" applyProtection="1">
      <alignment horizontal="left"/>
    </xf>
    <xf numFmtId="38" fontId="4" fillId="0" borderId="0" xfId="0" applyNumberFormat="1" applyFont="1" applyFill="1" applyBorder="1" applyAlignment="1" applyProtection="1"/>
    <xf numFmtId="0" fontId="4" fillId="0" borderId="0" xfId="0" applyFont="1" applyFill="1" applyBorder="1" applyAlignment="1">
      <alignment horizontal="center" vertical="center"/>
    </xf>
    <xf numFmtId="164" fontId="4" fillId="0" borderId="0" xfId="0" applyNumberFormat="1" applyFont="1" applyFill="1" applyBorder="1" applyAlignment="1" applyProtection="1">
      <alignment horizontal="left"/>
    </xf>
    <xf numFmtId="164" fontId="4" fillId="0" borderId="0" xfId="0" applyNumberFormat="1" applyFont="1" applyFill="1" applyBorder="1" applyAlignment="1" applyProtection="1"/>
    <xf numFmtId="0" fontId="5" fillId="0" borderId="0" xfId="0" applyFont="1" applyFill="1" applyBorder="1" applyAlignment="1">
      <alignment vertical="center" wrapText="1"/>
    </xf>
    <xf numFmtId="164" fontId="6" fillId="0" borderId="0" xfId="0" applyNumberFormat="1" applyFont="1" applyFill="1" applyBorder="1" applyAlignment="1">
      <alignment horizontal="left" vertical="center"/>
    </xf>
    <xf numFmtId="0" fontId="5" fillId="0" borderId="0" xfId="0" applyFont="1" applyFill="1" applyBorder="1"/>
    <xf numFmtId="0" fontId="4" fillId="0" borderId="0" xfId="0" applyFont="1" applyFill="1" applyAlignment="1">
      <alignment vertical="center"/>
    </xf>
    <xf numFmtId="16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left" vertical="top" wrapText="1"/>
    </xf>
    <xf numFmtId="164" fontId="4" fillId="0" borderId="0" xfId="0" applyNumberFormat="1" applyFont="1" applyFill="1" applyBorder="1" applyAlignment="1" applyProtection="1">
      <alignment horizontal="left" vertical="top"/>
    </xf>
    <xf numFmtId="14" fontId="4" fillId="0" borderId="0" xfId="0" applyNumberFormat="1" applyFont="1" applyFill="1" applyBorder="1" applyAlignment="1" applyProtection="1">
      <alignment vertical="top"/>
    </xf>
    <xf numFmtId="164" fontId="4" fillId="0" borderId="0" xfId="0" applyNumberFormat="1" applyFont="1" applyFill="1" applyBorder="1" applyAlignment="1" applyProtection="1">
      <alignment vertical="top"/>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4" fillId="0" borderId="0" xfId="0" applyFont="1" applyFill="1" applyBorder="1"/>
    <xf numFmtId="49" fontId="7" fillId="2" borderId="2" xfId="0" applyNumberFormat="1" applyFont="1" applyFill="1" applyBorder="1" applyAlignment="1">
      <alignment horizontal="left" vertical="center"/>
    </xf>
    <xf numFmtId="49" fontId="7" fillId="2" borderId="2" xfId="0" applyNumberFormat="1" applyFont="1" applyFill="1" applyBorder="1" applyAlignment="1">
      <alignment horizontal="center" vertical="center"/>
    </xf>
    <xf numFmtId="14" fontId="7" fillId="2" borderId="2" xfId="0" applyNumberFormat="1" applyFont="1" applyFill="1" applyBorder="1" applyAlignment="1">
      <alignment horizontal="center" vertical="center"/>
    </xf>
    <xf numFmtId="49" fontId="8" fillId="2" borderId="2" xfId="0" applyNumberFormat="1" applyFont="1" applyFill="1" applyBorder="1" applyAlignment="1">
      <alignment horizontal="center" vertical="center"/>
    </xf>
    <xf numFmtId="38" fontId="7" fillId="2" borderId="2" xfId="0" applyNumberFormat="1" applyFont="1" applyFill="1" applyBorder="1" applyAlignment="1">
      <alignment horizontal="right" vertical="center"/>
    </xf>
    <xf numFmtId="0" fontId="4" fillId="0" borderId="0" xfId="0" applyNumberFormat="1" applyFont="1" applyFill="1" applyBorder="1" applyAlignment="1" applyProtection="1">
      <alignment vertical="top" wrapText="1"/>
    </xf>
    <xf numFmtId="0" fontId="4" fillId="0" borderId="0" xfId="0"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vertical="top" wrapText="1"/>
    </xf>
    <xf numFmtId="0" fontId="4" fillId="0" borderId="0" xfId="0" applyNumberFormat="1" applyFont="1" applyFill="1" applyBorder="1" applyAlignment="1" applyProtection="1">
      <alignment vertical="top"/>
    </xf>
    <xf numFmtId="0" fontId="4" fillId="0" borderId="0" xfId="0" applyFont="1" applyFill="1" applyAlignment="1">
      <alignment horizontal="left" vertical="top" indent="2"/>
    </xf>
    <xf numFmtId="0" fontId="4" fillId="0" borderId="0" xfId="0" applyFont="1" applyFill="1" applyAlignment="1">
      <alignment horizontal="left" wrapText="1" indent="2"/>
    </xf>
    <xf numFmtId="0" fontId="4" fillId="0" borderId="0" xfId="0" applyFont="1" applyFill="1" applyAlignment="1">
      <alignment wrapText="1"/>
    </xf>
    <xf numFmtId="0" fontId="4" fillId="0" borderId="0" xfId="0" applyNumberFormat="1" applyFont="1" applyFill="1" applyBorder="1" applyAlignment="1" applyProtection="1">
      <alignment horizontal="center" vertical="top" wrapText="1"/>
    </xf>
    <xf numFmtId="0" fontId="4" fillId="0" borderId="0" xfId="2" applyNumberFormat="1" applyFont="1" applyFill="1" applyBorder="1" applyAlignment="1" applyProtection="1">
      <alignment vertical="top" wrapText="1"/>
    </xf>
    <xf numFmtId="0" fontId="4" fillId="0" borderId="0" xfId="2" applyNumberFormat="1" applyFont="1" applyFill="1" applyBorder="1" applyAlignment="1" applyProtection="1">
      <alignment horizontal="center" vertical="top" wrapText="1"/>
    </xf>
  </cellXfs>
  <cellStyles count="4">
    <cellStyle name="Normal" xfId="0" builtinId="0"/>
    <cellStyle name="Normal 2" xfId="1"/>
    <cellStyle name="Normal 2 2" xfId="3"/>
    <cellStyle name="Normal 3" xfId="2"/>
  </cellStyles>
  <dxfs count="1">
    <dxf>
      <font>
        <color rgb="FF9C0006"/>
      </font>
      <fill>
        <patternFill>
          <bgColor rgb="FFFFC7CE"/>
        </patternFill>
      </fill>
    </dxf>
  </dxfs>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35"/>
  <sheetViews>
    <sheetView tabSelected="1" showRuler="0" zoomScaleNormal="100" zoomScaleSheetLayoutView="100" workbookViewId="0"/>
  </sheetViews>
  <sheetFormatPr defaultColWidth="12" defaultRowHeight="11.25" x14ac:dyDescent="0.2"/>
  <cols>
    <col min="1" max="1" width="3.140625" style="8" customWidth="1"/>
    <col min="2" max="2" width="42" style="6" customWidth="1"/>
    <col min="3" max="3" width="11" style="1" bestFit="1" customWidth="1"/>
    <col min="4" max="4" width="8.5703125" style="1" bestFit="1" customWidth="1"/>
    <col min="5" max="5" width="9.140625" style="9" bestFit="1" customWidth="1"/>
    <col min="6" max="8" width="14.7109375" style="29" customWidth="1"/>
    <col min="9" max="9" width="14.7109375" style="40" customWidth="1"/>
    <col min="10" max="21" width="14.7109375" style="41" customWidth="1"/>
    <col min="22" max="16384" width="12" style="6"/>
  </cols>
  <sheetData>
    <row r="1" spans="1:21" ht="45" customHeight="1" x14ac:dyDescent="0.2">
      <c r="A1" s="1"/>
      <c r="B1" s="2" t="s">
        <v>144</v>
      </c>
      <c r="C1" s="2" t="s">
        <v>106</v>
      </c>
      <c r="D1" s="3" t="s">
        <v>73</v>
      </c>
      <c r="E1" s="4" t="s">
        <v>107</v>
      </c>
      <c r="F1" s="4" t="s">
        <v>96</v>
      </c>
      <c r="G1" s="4" t="s">
        <v>124</v>
      </c>
      <c r="H1" s="4" t="s">
        <v>125</v>
      </c>
      <c r="I1" s="5" t="s">
        <v>97</v>
      </c>
      <c r="J1" s="4" t="s">
        <v>100</v>
      </c>
      <c r="K1" s="4" t="s">
        <v>98</v>
      </c>
      <c r="L1" s="4" t="s">
        <v>102</v>
      </c>
      <c r="M1" s="4" t="s">
        <v>126</v>
      </c>
      <c r="N1" s="4" t="s">
        <v>127</v>
      </c>
      <c r="O1" s="4" t="s">
        <v>128</v>
      </c>
      <c r="P1" s="4" t="s">
        <v>129</v>
      </c>
      <c r="Q1" s="4" t="s">
        <v>130</v>
      </c>
      <c r="R1" s="4" t="s">
        <v>131</v>
      </c>
      <c r="S1" s="4" t="s">
        <v>132</v>
      </c>
      <c r="T1" s="4" t="s">
        <v>133</v>
      </c>
      <c r="U1" s="4" t="s">
        <v>99</v>
      </c>
    </row>
    <row r="2" spans="1:21" ht="11.25" customHeight="1" x14ac:dyDescent="0.2">
      <c r="C2" s="3" t="s">
        <v>74</v>
      </c>
      <c r="D2" s="3" t="s">
        <v>75</v>
      </c>
      <c r="F2" s="10"/>
      <c r="G2" s="11" t="s">
        <v>76</v>
      </c>
      <c r="H2" s="11" t="s">
        <v>77</v>
      </c>
      <c r="I2" s="12" t="s">
        <v>78</v>
      </c>
      <c r="J2" s="11" t="s">
        <v>79</v>
      </c>
      <c r="K2" s="11" t="s">
        <v>80</v>
      </c>
      <c r="L2" s="11" t="s">
        <v>81</v>
      </c>
      <c r="M2" s="11" t="s">
        <v>82</v>
      </c>
      <c r="N2" s="11" t="s">
        <v>83</v>
      </c>
      <c r="O2" s="11" t="s">
        <v>84</v>
      </c>
      <c r="P2" s="11" t="s">
        <v>118</v>
      </c>
      <c r="Q2" s="11" t="s">
        <v>119</v>
      </c>
      <c r="R2" s="11" t="s">
        <v>120</v>
      </c>
      <c r="S2" s="11" t="s">
        <v>121</v>
      </c>
      <c r="T2" s="11" t="s">
        <v>122</v>
      </c>
      <c r="U2" s="11" t="s">
        <v>123</v>
      </c>
    </row>
    <row r="3" spans="1:21" ht="11.25" customHeight="1" x14ac:dyDescent="0.2">
      <c r="C3" s="13"/>
      <c r="D3" s="13"/>
      <c r="F3" s="14"/>
      <c r="G3" s="15"/>
      <c r="H3" s="15"/>
      <c r="I3" s="16"/>
      <c r="J3" s="17"/>
      <c r="K3" s="17"/>
      <c r="L3" s="17"/>
      <c r="M3" s="17"/>
      <c r="N3" s="17"/>
      <c r="O3" s="17"/>
      <c r="P3" s="17"/>
      <c r="Q3" s="17"/>
      <c r="R3" s="17"/>
      <c r="S3" s="17"/>
      <c r="T3" s="17"/>
      <c r="U3" s="17"/>
    </row>
    <row r="4" spans="1:21" ht="11.25" customHeight="1" x14ac:dyDescent="0.2">
      <c r="A4" s="18">
        <v>1</v>
      </c>
      <c r="B4" s="43" t="s">
        <v>9</v>
      </c>
      <c r="C4" s="44" t="s">
        <v>10</v>
      </c>
      <c r="D4" s="44" t="s">
        <v>11</v>
      </c>
      <c r="E4" s="45">
        <v>42369</v>
      </c>
      <c r="F4" s="47">
        <v>649811797</v>
      </c>
      <c r="G4" s="47">
        <v>159274333</v>
      </c>
      <c r="H4" s="47">
        <v>490537464</v>
      </c>
      <c r="I4" s="47">
        <v>3024666455</v>
      </c>
      <c r="J4" s="47">
        <v>2713972353</v>
      </c>
      <c r="K4" s="47">
        <v>310694102</v>
      </c>
      <c r="L4" s="47">
        <v>148299490</v>
      </c>
      <c r="M4" s="47">
        <v>167664859</v>
      </c>
      <c r="N4" s="47">
        <v>126041124</v>
      </c>
      <c r="O4" s="47">
        <v>41623735</v>
      </c>
      <c r="P4" s="47">
        <v>12604112</v>
      </c>
      <c r="Q4" s="47">
        <v>0</v>
      </c>
      <c r="R4" s="47">
        <v>0</v>
      </c>
      <c r="S4" s="47">
        <v>0</v>
      </c>
      <c r="T4" s="47">
        <v>0</v>
      </c>
      <c r="U4" s="47">
        <v>0</v>
      </c>
    </row>
    <row r="5" spans="1:21" s="19" customFormat="1" ht="11.25" customHeight="1" x14ac:dyDescent="0.2">
      <c r="A5" s="18">
        <v>2</v>
      </c>
      <c r="B5" s="43" t="s">
        <v>12</v>
      </c>
      <c r="C5" s="44" t="s">
        <v>13</v>
      </c>
      <c r="D5" s="44" t="s">
        <v>11</v>
      </c>
      <c r="E5" s="45">
        <v>42369</v>
      </c>
      <c r="F5" s="47">
        <v>298266380</v>
      </c>
      <c r="G5" s="47">
        <v>187385192</v>
      </c>
      <c r="H5" s="47">
        <v>110881188</v>
      </c>
      <c r="I5" s="47">
        <v>4652043179</v>
      </c>
      <c r="J5" s="47">
        <v>4363513491</v>
      </c>
      <c r="K5" s="47">
        <v>288529688</v>
      </c>
      <c r="L5" s="47">
        <v>120000000</v>
      </c>
      <c r="M5" s="47">
        <v>287943812</v>
      </c>
      <c r="N5" s="47">
        <v>229733095</v>
      </c>
      <c r="O5" s="47">
        <v>58210717</v>
      </c>
      <c r="P5" s="47">
        <v>20000000</v>
      </c>
      <c r="Q5" s="47">
        <v>15593565</v>
      </c>
      <c r="R5" s="47">
        <v>4719869</v>
      </c>
      <c r="S5" s="47">
        <v>10873696</v>
      </c>
      <c r="T5" s="47">
        <v>8000000</v>
      </c>
      <c r="U5" s="47">
        <v>0</v>
      </c>
    </row>
    <row r="6" spans="1:21" s="19" customFormat="1" ht="11.25" customHeight="1" x14ac:dyDescent="0.2">
      <c r="A6" s="18">
        <v>3</v>
      </c>
      <c r="B6" s="43" t="s">
        <v>15</v>
      </c>
      <c r="C6" s="44" t="s">
        <v>13</v>
      </c>
      <c r="D6" s="44" t="s">
        <v>16</v>
      </c>
      <c r="E6" s="45">
        <v>42369</v>
      </c>
      <c r="F6" s="47">
        <v>23319496</v>
      </c>
      <c r="G6" s="47">
        <v>12504194</v>
      </c>
      <c r="H6" s="47">
        <v>10815302</v>
      </c>
      <c r="I6" s="47">
        <v>505818783</v>
      </c>
      <c r="J6" s="47">
        <v>490945907</v>
      </c>
      <c r="K6" s="47">
        <v>14872876</v>
      </c>
      <c r="L6" s="47">
        <v>8500000</v>
      </c>
      <c r="M6" s="47">
        <v>32036421</v>
      </c>
      <c r="N6" s="47">
        <v>30084899</v>
      </c>
      <c r="O6" s="47">
        <v>1951522</v>
      </c>
      <c r="P6" s="47">
        <v>1000000</v>
      </c>
      <c r="Q6" s="47">
        <v>0</v>
      </c>
      <c r="R6" s="47">
        <v>0</v>
      </c>
      <c r="S6" s="47">
        <v>0</v>
      </c>
      <c r="T6" s="47">
        <v>0</v>
      </c>
      <c r="U6" s="47">
        <v>0</v>
      </c>
    </row>
    <row r="7" spans="1:21" s="19" customFormat="1" ht="11.25" customHeight="1" x14ac:dyDescent="0.2">
      <c r="A7" s="18">
        <v>4</v>
      </c>
      <c r="B7" s="43" t="s">
        <v>17</v>
      </c>
      <c r="C7" s="44" t="s">
        <v>13</v>
      </c>
      <c r="D7" s="44" t="s">
        <v>14</v>
      </c>
      <c r="E7" s="45">
        <v>42369</v>
      </c>
      <c r="F7" s="47">
        <v>2626576</v>
      </c>
      <c r="G7" s="47">
        <v>1500000</v>
      </c>
      <c r="H7" s="47">
        <v>1126576</v>
      </c>
      <c r="I7" s="47">
        <v>49800059</v>
      </c>
      <c r="J7" s="47">
        <v>47842779</v>
      </c>
      <c r="K7" s="47">
        <v>1957280</v>
      </c>
      <c r="L7" s="47">
        <v>900000</v>
      </c>
      <c r="M7" s="47">
        <v>1467599</v>
      </c>
      <c r="N7" s="47">
        <v>1079894</v>
      </c>
      <c r="O7" s="47">
        <v>387705</v>
      </c>
      <c r="P7" s="47">
        <v>150000</v>
      </c>
      <c r="Q7" s="47">
        <v>0</v>
      </c>
      <c r="R7" s="47">
        <v>0</v>
      </c>
      <c r="S7" s="47">
        <v>0</v>
      </c>
      <c r="T7" s="47">
        <v>0</v>
      </c>
      <c r="U7" s="47">
        <v>0</v>
      </c>
    </row>
    <row r="8" spans="1:21" s="19" customFormat="1" ht="11.25" customHeight="1" x14ac:dyDescent="0.2">
      <c r="A8" s="18">
        <v>5</v>
      </c>
      <c r="B8" s="43" t="s">
        <v>18</v>
      </c>
      <c r="C8" s="44" t="s">
        <v>10</v>
      </c>
      <c r="D8" s="44" t="s">
        <v>19</v>
      </c>
      <c r="E8" s="45">
        <v>42369</v>
      </c>
      <c r="F8" s="47">
        <v>7846895136</v>
      </c>
      <c r="G8" s="47">
        <v>1107160806</v>
      </c>
      <c r="H8" s="47">
        <v>6739734330</v>
      </c>
      <c r="I8" s="47">
        <v>5933911937</v>
      </c>
      <c r="J8" s="47">
        <v>5130350073</v>
      </c>
      <c r="K8" s="47">
        <v>803561864</v>
      </c>
      <c r="L8" s="47">
        <v>282169254</v>
      </c>
      <c r="M8" s="47">
        <v>3196312680</v>
      </c>
      <c r="N8" s="47">
        <v>2872760552</v>
      </c>
      <c r="O8" s="47">
        <v>323552128</v>
      </c>
      <c r="P8" s="47">
        <v>144212580</v>
      </c>
      <c r="Q8" s="47">
        <v>5270508263</v>
      </c>
      <c r="R8" s="47">
        <v>4608411888</v>
      </c>
      <c r="S8" s="47">
        <v>662096375</v>
      </c>
      <c r="T8" s="47">
        <v>259914430</v>
      </c>
      <c r="U8" s="47">
        <v>0</v>
      </c>
    </row>
    <row r="9" spans="1:21" s="19" customFormat="1" ht="11.25" customHeight="1" x14ac:dyDescent="0.2">
      <c r="A9" s="18">
        <v>6</v>
      </c>
      <c r="B9" s="43" t="s">
        <v>20</v>
      </c>
      <c r="C9" s="44" t="s">
        <v>10</v>
      </c>
      <c r="D9" s="44" t="s">
        <v>14</v>
      </c>
      <c r="E9" s="45">
        <v>42369</v>
      </c>
      <c r="F9" s="47">
        <v>46495782</v>
      </c>
      <c r="G9" s="47">
        <v>1000000</v>
      </c>
      <c r="H9" s="47">
        <v>45495782</v>
      </c>
      <c r="I9" s="47">
        <v>0</v>
      </c>
      <c r="J9" s="47">
        <v>0</v>
      </c>
      <c r="K9" s="47">
        <v>0</v>
      </c>
      <c r="L9" s="47">
        <v>0</v>
      </c>
      <c r="M9" s="47">
        <v>0</v>
      </c>
      <c r="N9" s="47">
        <v>0</v>
      </c>
      <c r="O9" s="47">
        <v>0</v>
      </c>
      <c r="P9" s="47">
        <v>0</v>
      </c>
      <c r="Q9" s="47">
        <v>0</v>
      </c>
      <c r="R9" s="47">
        <v>0</v>
      </c>
      <c r="S9" s="47">
        <v>0</v>
      </c>
      <c r="T9" s="47">
        <v>0</v>
      </c>
      <c r="U9" s="47">
        <v>0</v>
      </c>
    </row>
    <row r="10" spans="1:21" s="19" customFormat="1" ht="11.25" customHeight="1" x14ac:dyDescent="0.2">
      <c r="A10" s="18">
        <v>7</v>
      </c>
      <c r="B10" s="43" t="s">
        <v>67</v>
      </c>
      <c r="C10" s="44" t="s">
        <v>10</v>
      </c>
      <c r="D10" s="44" t="s">
        <v>19</v>
      </c>
      <c r="E10" s="45">
        <v>42369</v>
      </c>
      <c r="F10" s="47">
        <v>3068283718</v>
      </c>
      <c r="G10" s="47">
        <v>239777164</v>
      </c>
      <c r="H10" s="47">
        <v>2828506554</v>
      </c>
      <c r="I10" s="47">
        <v>2724826403</v>
      </c>
      <c r="J10" s="47">
        <v>2382431436</v>
      </c>
      <c r="K10" s="47">
        <v>342394967</v>
      </c>
      <c r="L10" s="47">
        <v>238243144</v>
      </c>
      <c r="M10" s="47">
        <v>28546623</v>
      </c>
      <c r="N10" s="47">
        <v>10865094</v>
      </c>
      <c r="O10" s="47">
        <v>17681529</v>
      </c>
      <c r="P10" s="47">
        <v>10000000</v>
      </c>
      <c r="Q10" s="47">
        <v>12148720</v>
      </c>
      <c r="R10" s="47">
        <v>4196179</v>
      </c>
      <c r="S10" s="47">
        <v>7952541</v>
      </c>
      <c r="T10" s="47">
        <v>5000000</v>
      </c>
      <c r="U10" s="47">
        <v>0</v>
      </c>
    </row>
    <row r="11" spans="1:21" s="19" customFormat="1" ht="11.25" customHeight="1" x14ac:dyDescent="0.2">
      <c r="A11" s="18">
        <v>8</v>
      </c>
      <c r="B11" s="43" t="s">
        <v>21</v>
      </c>
      <c r="C11" s="44" t="s">
        <v>10</v>
      </c>
      <c r="D11" s="44" t="s">
        <v>11</v>
      </c>
      <c r="E11" s="45">
        <v>42369</v>
      </c>
      <c r="F11" s="47">
        <v>1712111497</v>
      </c>
      <c r="G11" s="47">
        <v>220786344</v>
      </c>
      <c r="H11" s="47">
        <v>1491325153</v>
      </c>
      <c r="I11" s="47">
        <v>1162490445</v>
      </c>
      <c r="J11" s="47">
        <v>934079716</v>
      </c>
      <c r="K11" s="47">
        <v>228410729</v>
      </c>
      <c r="L11" s="47">
        <v>186815943</v>
      </c>
      <c r="M11" s="47">
        <v>99192561</v>
      </c>
      <c r="N11" s="47">
        <v>77929233</v>
      </c>
      <c r="O11" s="47">
        <v>21263328</v>
      </c>
      <c r="P11" s="47">
        <v>7792923</v>
      </c>
      <c r="Q11" s="47">
        <v>967576415</v>
      </c>
      <c r="R11" s="47">
        <v>716937185</v>
      </c>
      <c r="S11" s="47">
        <v>250639230</v>
      </c>
      <c r="T11" s="47">
        <v>71693719</v>
      </c>
      <c r="U11" s="47">
        <v>0</v>
      </c>
    </row>
    <row r="12" spans="1:21" s="19" customFormat="1" ht="11.25" customHeight="1" x14ac:dyDescent="0.2">
      <c r="A12" s="18">
        <v>9</v>
      </c>
      <c r="B12" s="43" t="s">
        <v>85</v>
      </c>
      <c r="C12" s="44" t="s">
        <v>13</v>
      </c>
      <c r="D12" s="44" t="s">
        <v>16</v>
      </c>
      <c r="E12" s="45">
        <v>42369</v>
      </c>
      <c r="F12" s="47">
        <v>10834287</v>
      </c>
      <c r="G12" s="47">
        <v>1000000</v>
      </c>
      <c r="H12" s="47">
        <v>9834287</v>
      </c>
      <c r="I12" s="47">
        <v>2810969</v>
      </c>
      <c r="J12" s="47">
        <v>1310463</v>
      </c>
      <c r="K12" s="47">
        <v>1500506</v>
      </c>
      <c r="L12" s="47">
        <v>1000000</v>
      </c>
      <c r="M12" s="47">
        <v>184</v>
      </c>
      <c r="N12" s="47">
        <v>0</v>
      </c>
      <c r="O12" s="47">
        <v>184</v>
      </c>
      <c r="P12" s="47">
        <v>1</v>
      </c>
      <c r="Q12" s="47">
        <v>6</v>
      </c>
      <c r="R12" s="47">
        <v>0</v>
      </c>
      <c r="S12" s="47">
        <v>6</v>
      </c>
      <c r="T12" s="47">
        <v>1</v>
      </c>
      <c r="U12" s="47">
        <v>0</v>
      </c>
    </row>
    <row r="13" spans="1:21" s="19" customFormat="1" ht="11.25" customHeight="1" x14ac:dyDescent="0.2">
      <c r="A13" s="18">
        <v>10</v>
      </c>
      <c r="B13" s="43" t="s">
        <v>22</v>
      </c>
      <c r="C13" s="44" t="s">
        <v>10</v>
      </c>
      <c r="D13" s="44" t="s">
        <v>11</v>
      </c>
      <c r="E13" s="45">
        <v>42369</v>
      </c>
      <c r="F13" s="47">
        <v>341502599</v>
      </c>
      <c r="G13" s="47">
        <v>6538271</v>
      </c>
      <c r="H13" s="47">
        <v>334964328</v>
      </c>
      <c r="I13" s="47">
        <v>4969921</v>
      </c>
      <c r="J13" s="47">
        <v>0</v>
      </c>
      <c r="K13" s="47">
        <v>4969921</v>
      </c>
      <c r="L13" s="47">
        <v>3000000</v>
      </c>
      <c r="M13" s="47">
        <v>0</v>
      </c>
      <c r="N13" s="47">
        <v>0</v>
      </c>
      <c r="O13" s="47">
        <v>0</v>
      </c>
      <c r="P13" s="47">
        <v>0</v>
      </c>
      <c r="Q13" s="47">
        <v>0</v>
      </c>
      <c r="R13" s="47">
        <v>0</v>
      </c>
      <c r="S13" s="47">
        <v>0</v>
      </c>
      <c r="T13" s="47">
        <v>0</v>
      </c>
      <c r="U13" s="47">
        <v>0</v>
      </c>
    </row>
    <row r="14" spans="1:21" s="19" customFormat="1" ht="11.25" customHeight="1" x14ac:dyDescent="0.2">
      <c r="A14" s="18">
        <v>11</v>
      </c>
      <c r="B14" s="43" t="s">
        <v>140</v>
      </c>
      <c r="C14" s="44" t="s">
        <v>13</v>
      </c>
      <c r="D14" s="44" t="s">
        <v>11</v>
      </c>
      <c r="E14" s="45">
        <v>42369</v>
      </c>
      <c r="F14" s="47">
        <v>32628513</v>
      </c>
      <c r="G14" s="47">
        <v>9729242</v>
      </c>
      <c r="H14" s="47">
        <v>22899271</v>
      </c>
      <c r="I14" s="47">
        <v>151498584</v>
      </c>
      <c r="J14" s="47">
        <v>120165018</v>
      </c>
      <c r="K14" s="47">
        <v>31333566</v>
      </c>
      <c r="L14" s="47">
        <v>13100000</v>
      </c>
      <c r="M14" s="47">
        <v>2128854</v>
      </c>
      <c r="N14" s="47">
        <v>670371</v>
      </c>
      <c r="O14" s="47">
        <v>1458483</v>
      </c>
      <c r="P14" s="47">
        <v>545000</v>
      </c>
      <c r="Q14" s="47">
        <v>503912</v>
      </c>
      <c r="R14" s="47">
        <v>0</v>
      </c>
      <c r="S14" s="47">
        <v>503912</v>
      </c>
      <c r="T14" s="47">
        <v>310000</v>
      </c>
      <c r="U14" s="47">
        <v>0</v>
      </c>
    </row>
    <row r="15" spans="1:21" s="19" customFormat="1" ht="11.25" customHeight="1" x14ac:dyDescent="0.2">
      <c r="A15" s="18">
        <v>12</v>
      </c>
      <c r="B15" s="43" t="s">
        <v>23</v>
      </c>
      <c r="C15" s="44" t="s">
        <v>92</v>
      </c>
      <c r="D15" s="46" t="s">
        <v>103</v>
      </c>
      <c r="E15" s="45">
        <v>42369</v>
      </c>
      <c r="F15" s="47">
        <v>7460871399</v>
      </c>
      <c r="G15" s="47">
        <v>1339663114</v>
      </c>
      <c r="H15" s="47">
        <v>6121208285</v>
      </c>
      <c r="I15" s="47">
        <v>7654661686</v>
      </c>
      <c r="J15" s="47">
        <v>7307481624</v>
      </c>
      <c r="K15" s="47">
        <v>347180062</v>
      </c>
      <c r="L15" s="47">
        <v>310900000</v>
      </c>
      <c r="M15" s="47">
        <v>1104929767</v>
      </c>
      <c r="N15" s="47">
        <v>872647253</v>
      </c>
      <c r="O15" s="47">
        <v>232282514</v>
      </c>
      <c r="P15" s="47">
        <v>150000000</v>
      </c>
      <c r="Q15" s="47">
        <v>7311909132</v>
      </c>
      <c r="R15" s="47">
        <v>7060839338</v>
      </c>
      <c r="S15" s="47">
        <v>251069794</v>
      </c>
      <c r="T15" s="47">
        <v>212075000</v>
      </c>
      <c r="U15" s="47">
        <v>0</v>
      </c>
    </row>
    <row r="16" spans="1:21" s="19" customFormat="1" ht="11.25" customHeight="1" x14ac:dyDescent="0.2">
      <c r="A16" s="18">
        <v>13</v>
      </c>
      <c r="B16" s="43" t="s">
        <v>24</v>
      </c>
      <c r="C16" s="44" t="s">
        <v>10</v>
      </c>
      <c r="D16" s="44" t="s">
        <v>11</v>
      </c>
      <c r="E16" s="45">
        <v>42369</v>
      </c>
      <c r="F16" s="47">
        <v>9112795120</v>
      </c>
      <c r="G16" s="47">
        <v>1771937022</v>
      </c>
      <c r="H16" s="47">
        <v>7340858098</v>
      </c>
      <c r="I16" s="47">
        <v>7178458715</v>
      </c>
      <c r="J16" s="47">
        <v>6512682981</v>
      </c>
      <c r="K16" s="47">
        <v>665775734</v>
      </c>
      <c r="L16" s="47">
        <v>325634149</v>
      </c>
      <c r="M16" s="47">
        <v>2834663576</v>
      </c>
      <c r="N16" s="47">
        <v>2478630395</v>
      </c>
      <c r="O16" s="47">
        <v>356033181</v>
      </c>
      <c r="P16" s="47">
        <v>123931520</v>
      </c>
      <c r="Q16" s="47">
        <v>10877551198</v>
      </c>
      <c r="R16" s="47">
        <v>9854793063</v>
      </c>
      <c r="S16" s="47">
        <v>1022758135</v>
      </c>
      <c r="T16" s="47">
        <v>492739653</v>
      </c>
      <c r="U16" s="47">
        <v>0</v>
      </c>
    </row>
    <row r="17" spans="1:21" s="19" customFormat="1" ht="11.25" customHeight="1" x14ac:dyDescent="0.2">
      <c r="A17" s="18">
        <v>14</v>
      </c>
      <c r="B17" s="43" t="s">
        <v>25</v>
      </c>
      <c r="C17" s="44" t="s">
        <v>13</v>
      </c>
      <c r="D17" s="44" t="s">
        <v>11</v>
      </c>
      <c r="E17" s="45">
        <v>42369</v>
      </c>
      <c r="F17" s="47">
        <v>5223330</v>
      </c>
      <c r="G17" s="47">
        <v>1016875</v>
      </c>
      <c r="H17" s="47">
        <v>4206455</v>
      </c>
      <c r="I17" s="47">
        <v>71647181</v>
      </c>
      <c r="J17" s="47">
        <v>67706004</v>
      </c>
      <c r="K17" s="47">
        <v>3941177</v>
      </c>
      <c r="L17" s="47">
        <v>3050000</v>
      </c>
      <c r="M17" s="47">
        <v>234978</v>
      </c>
      <c r="N17" s="47">
        <v>18730</v>
      </c>
      <c r="O17" s="47">
        <v>216248</v>
      </c>
      <c r="P17" s="47">
        <v>100000</v>
      </c>
      <c r="Q17" s="47">
        <v>0</v>
      </c>
      <c r="R17" s="47">
        <v>0</v>
      </c>
      <c r="S17" s="47">
        <v>0</v>
      </c>
      <c r="T17" s="47">
        <v>0</v>
      </c>
      <c r="U17" s="47">
        <v>0</v>
      </c>
    </row>
    <row r="18" spans="1:21" s="19" customFormat="1" ht="11.25" customHeight="1" x14ac:dyDescent="0.2">
      <c r="A18" s="18">
        <v>15</v>
      </c>
      <c r="B18" s="43" t="s">
        <v>26</v>
      </c>
      <c r="C18" s="44" t="s">
        <v>10</v>
      </c>
      <c r="D18" s="44" t="s">
        <v>16</v>
      </c>
      <c r="E18" s="45">
        <v>42369</v>
      </c>
      <c r="F18" s="47">
        <v>592857020</v>
      </c>
      <c r="G18" s="47">
        <v>12003281</v>
      </c>
      <c r="H18" s="47">
        <v>580853739</v>
      </c>
      <c r="I18" s="47">
        <v>5455376</v>
      </c>
      <c r="J18" s="47">
        <v>0</v>
      </c>
      <c r="K18" s="47">
        <v>5455376</v>
      </c>
      <c r="L18" s="47">
        <v>1</v>
      </c>
      <c r="M18" s="47">
        <v>541814</v>
      </c>
      <c r="N18" s="47">
        <v>0</v>
      </c>
      <c r="O18" s="47">
        <v>541814</v>
      </c>
      <c r="P18" s="47">
        <v>1</v>
      </c>
      <c r="Q18" s="47">
        <v>0</v>
      </c>
      <c r="R18" s="47">
        <v>0</v>
      </c>
      <c r="S18" s="47">
        <v>0</v>
      </c>
      <c r="T18" s="47">
        <v>0</v>
      </c>
      <c r="U18" s="47">
        <v>0</v>
      </c>
    </row>
    <row r="19" spans="1:21" s="19" customFormat="1" ht="11.25" customHeight="1" x14ac:dyDescent="0.2">
      <c r="A19" s="18">
        <v>16</v>
      </c>
      <c r="B19" s="43" t="s">
        <v>27</v>
      </c>
      <c r="C19" s="44" t="s">
        <v>10</v>
      </c>
      <c r="D19" s="44" t="s">
        <v>11</v>
      </c>
      <c r="E19" s="45">
        <v>42369</v>
      </c>
      <c r="F19" s="47">
        <v>11110320692</v>
      </c>
      <c r="G19" s="47">
        <v>598186255</v>
      </c>
      <c r="H19" s="47">
        <v>10512134437</v>
      </c>
      <c r="I19" s="47">
        <v>3395955333</v>
      </c>
      <c r="J19" s="47">
        <v>3115912287</v>
      </c>
      <c r="K19" s="47">
        <v>280043046</v>
      </c>
      <c r="L19" s="47">
        <v>200000000</v>
      </c>
      <c r="M19" s="47">
        <v>905415094</v>
      </c>
      <c r="N19" s="47">
        <v>712248881</v>
      </c>
      <c r="O19" s="47">
        <v>193166213</v>
      </c>
      <c r="P19" s="47">
        <v>150000000</v>
      </c>
      <c r="Q19" s="47">
        <v>1760379212</v>
      </c>
      <c r="R19" s="47">
        <v>1480821865</v>
      </c>
      <c r="S19" s="47">
        <v>279557347</v>
      </c>
      <c r="T19" s="47">
        <v>250000000</v>
      </c>
      <c r="U19" s="47">
        <v>0</v>
      </c>
    </row>
    <row r="20" spans="1:21" s="19" customFormat="1" ht="11.25" customHeight="1" x14ac:dyDescent="0.2">
      <c r="A20" s="18">
        <v>17</v>
      </c>
      <c r="B20" s="43" t="s">
        <v>28</v>
      </c>
      <c r="C20" s="44" t="s">
        <v>13</v>
      </c>
      <c r="D20" s="44" t="s">
        <v>16</v>
      </c>
      <c r="E20" s="45">
        <v>42369</v>
      </c>
      <c r="F20" s="47">
        <v>9418563</v>
      </c>
      <c r="G20" s="47">
        <v>1432010</v>
      </c>
      <c r="H20" s="47">
        <v>7986553</v>
      </c>
      <c r="I20" s="47">
        <v>170851380</v>
      </c>
      <c r="J20" s="47">
        <v>167436864</v>
      </c>
      <c r="K20" s="47">
        <v>3414516</v>
      </c>
      <c r="L20" s="47">
        <v>2000000</v>
      </c>
      <c r="M20" s="47">
        <v>3596933</v>
      </c>
      <c r="N20" s="47">
        <v>2905327</v>
      </c>
      <c r="O20" s="47">
        <v>691606</v>
      </c>
      <c r="P20" s="47">
        <v>200000</v>
      </c>
      <c r="Q20" s="47">
        <v>0</v>
      </c>
      <c r="R20" s="47">
        <v>0</v>
      </c>
      <c r="S20" s="47">
        <v>0</v>
      </c>
      <c r="T20" s="47">
        <v>0</v>
      </c>
      <c r="U20" s="47">
        <v>0</v>
      </c>
    </row>
    <row r="21" spans="1:21" s="19" customFormat="1" ht="11.25" customHeight="1" x14ac:dyDescent="0.2">
      <c r="A21" s="18">
        <v>18</v>
      </c>
      <c r="B21" s="43" t="s">
        <v>88</v>
      </c>
      <c r="C21" s="44" t="s">
        <v>10</v>
      </c>
      <c r="D21" s="44" t="s">
        <v>16</v>
      </c>
      <c r="E21" s="45">
        <v>42369</v>
      </c>
      <c r="F21" s="47">
        <v>89415180</v>
      </c>
      <c r="G21" s="47">
        <v>38282517</v>
      </c>
      <c r="H21" s="47">
        <v>51132663</v>
      </c>
      <c r="I21" s="47">
        <v>1066225338</v>
      </c>
      <c r="J21" s="47">
        <v>1029935007</v>
      </c>
      <c r="K21" s="47">
        <v>36290331</v>
      </c>
      <c r="L21" s="47">
        <v>20000000</v>
      </c>
      <c r="M21" s="47">
        <v>62049543</v>
      </c>
      <c r="N21" s="47">
        <v>56564283</v>
      </c>
      <c r="O21" s="47">
        <v>5485260</v>
      </c>
      <c r="P21" s="47">
        <v>3000000</v>
      </c>
      <c r="Q21" s="47">
        <v>2855809</v>
      </c>
      <c r="R21" s="47">
        <v>1436887</v>
      </c>
      <c r="S21" s="47">
        <v>1418922</v>
      </c>
      <c r="T21" s="47">
        <v>500000</v>
      </c>
      <c r="U21" s="47">
        <v>0</v>
      </c>
    </row>
    <row r="22" spans="1:21" s="19" customFormat="1" ht="11.25" customHeight="1" x14ac:dyDescent="0.2">
      <c r="A22" s="18">
        <v>19</v>
      </c>
      <c r="B22" s="43" t="s">
        <v>89</v>
      </c>
      <c r="C22" s="44" t="s">
        <v>10</v>
      </c>
      <c r="D22" s="44" t="s">
        <v>14</v>
      </c>
      <c r="E22" s="45">
        <v>42369</v>
      </c>
      <c r="F22" s="47">
        <v>1007144474</v>
      </c>
      <c r="G22" s="47">
        <v>160501952</v>
      </c>
      <c r="H22" s="47">
        <v>846642522</v>
      </c>
      <c r="I22" s="47">
        <v>60453272</v>
      </c>
      <c r="J22" s="47">
        <v>45117403</v>
      </c>
      <c r="K22" s="47">
        <v>15335869</v>
      </c>
      <c r="L22" s="47">
        <v>10000000</v>
      </c>
      <c r="M22" s="47">
        <v>1450519</v>
      </c>
      <c r="N22" s="47">
        <v>341313</v>
      </c>
      <c r="O22" s="47">
        <v>1109206</v>
      </c>
      <c r="P22" s="47">
        <v>1000000</v>
      </c>
      <c r="Q22" s="47">
        <v>0</v>
      </c>
      <c r="R22" s="47">
        <v>0</v>
      </c>
      <c r="S22" s="47">
        <v>0</v>
      </c>
      <c r="T22" s="47">
        <v>0</v>
      </c>
      <c r="U22" s="47">
        <v>0</v>
      </c>
    </row>
    <row r="23" spans="1:21" s="19" customFormat="1" ht="11.25" customHeight="1" x14ac:dyDescent="0.2">
      <c r="A23" s="18">
        <v>20</v>
      </c>
      <c r="B23" s="43" t="s">
        <v>91</v>
      </c>
      <c r="C23" s="44" t="s">
        <v>13</v>
      </c>
      <c r="D23" s="44" t="s">
        <v>16</v>
      </c>
      <c r="E23" s="45">
        <v>42369</v>
      </c>
      <c r="F23" s="47">
        <v>33809137</v>
      </c>
      <c r="G23" s="47">
        <v>16598568</v>
      </c>
      <c r="H23" s="47">
        <v>17210569</v>
      </c>
      <c r="I23" s="47">
        <v>241302886</v>
      </c>
      <c r="J23" s="47">
        <v>228327924</v>
      </c>
      <c r="K23" s="47">
        <v>12974962</v>
      </c>
      <c r="L23" s="47">
        <v>5000000</v>
      </c>
      <c r="M23" s="47">
        <v>0</v>
      </c>
      <c r="N23" s="47">
        <v>0</v>
      </c>
      <c r="O23" s="47">
        <v>0</v>
      </c>
      <c r="P23" s="47">
        <v>0</v>
      </c>
      <c r="Q23" s="47">
        <v>0</v>
      </c>
      <c r="R23" s="47">
        <v>0</v>
      </c>
      <c r="S23" s="47">
        <v>0</v>
      </c>
      <c r="T23" s="47">
        <v>0</v>
      </c>
      <c r="U23" s="47">
        <v>0</v>
      </c>
    </row>
    <row r="24" spans="1:21" s="19" customFormat="1" ht="11.25" customHeight="1" x14ac:dyDescent="0.2">
      <c r="A24" s="18">
        <v>21</v>
      </c>
      <c r="B24" s="43" t="s">
        <v>29</v>
      </c>
      <c r="C24" s="44" t="s">
        <v>93</v>
      </c>
      <c r="D24" s="46" t="s">
        <v>14</v>
      </c>
      <c r="E24" s="45">
        <v>42369</v>
      </c>
      <c r="F24" s="47">
        <v>47244914</v>
      </c>
      <c r="G24" s="47">
        <v>28282526</v>
      </c>
      <c r="H24" s="47">
        <v>18962388</v>
      </c>
      <c r="I24" s="47">
        <v>0</v>
      </c>
      <c r="J24" s="47">
        <v>0</v>
      </c>
      <c r="K24" s="47">
        <v>0</v>
      </c>
      <c r="L24" s="47">
        <v>0</v>
      </c>
      <c r="M24" s="47">
        <v>0</v>
      </c>
      <c r="N24" s="47">
        <v>0</v>
      </c>
      <c r="O24" s="47">
        <v>0</v>
      </c>
      <c r="P24" s="47">
        <v>0</v>
      </c>
      <c r="Q24" s="47">
        <v>0</v>
      </c>
      <c r="R24" s="47">
        <v>0</v>
      </c>
      <c r="S24" s="47">
        <v>0</v>
      </c>
      <c r="T24" s="47">
        <v>0</v>
      </c>
      <c r="U24" s="47">
        <v>175650526</v>
      </c>
    </row>
    <row r="25" spans="1:21" s="19" customFormat="1" ht="11.25" customHeight="1" x14ac:dyDescent="0.2">
      <c r="A25" s="18">
        <v>22</v>
      </c>
      <c r="B25" s="43" t="s">
        <v>30</v>
      </c>
      <c r="C25" s="44" t="s">
        <v>66</v>
      </c>
      <c r="D25" s="44" t="s">
        <v>14</v>
      </c>
      <c r="E25" s="45">
        <v>42369</v>
      </c>
      <c r="F25" s="47">
        <v>36345782</v>
      </c>
      <c r="G25" s="47">
        <v>26137876</v>
      </c>
      <c r="H25" s="47">
        <v>10207906</v>
      </c>
      <c r="I25" s="47">
        <v>252953853</v>
      </c>
      <c r="J25" s="47">
        <v>242110136</v>
      </c>
      <c r="K25" s="47">
        <v>10843717</v>
      </c>
      <c r="L25" s="47">
        <v>5000000</v>
      </c>
      <c r="M25" s="47">
        <v>6416904</v>
      </c>
      <c r="N25" s="47">
        <v>2912685</v>
      </c>
      <c r="O25" s="47">
        <v>3504219</v>
      </c>
      <c r="P25" s="47">
        <v>1000000</v>
      </c>
      <c r="Q25" s="47">
        <v>0</v>
      </c>
      <c r="R25" s="47">
        <v>0</v>
      </c>
      <c r="S25" s="47">
        <v>0</v>
      </c>
      <c r="T25" s="47">
        <v>0</v>
      </c>
      <c r="U25" s="47">
        <v>132757532</v>
      </c>
    </row>
    <row r="26" spans="1:21" s="19" customFormat="1" ht="11.25" customHeight="1" x14ac:dyDescent="0.2">
      <c r="A26" s="18">
        <v>23</v>
      </c>
      <c r="B26" s="43" t="s">
        <v>69</v>
      </c>
      <c r="C26" s="44" t="s">
        <v>13</v>
      </c>
      <c r="D26" s="44" t="s">
        <v>16</v>
      </c>
      <c r="E26" s="45">
        <v>42369</v>
      </c>
      <c r="F26" s="47">
        <v>15700864</v>
      </c>
      <c r="G26" s="47">
        <v>5315713</v>
      </c>
      <c r="H26" s="47">
        <v>10385151</v>
      </c>
      <c r="I26" s="47">
        <v>90351765</v>
      </c>
      <c r="J26" s="47">
        <v>78606795</v>
      </c>
      <c r="K26" s="47">
        <v>11744970</v>
      </c>
      <c r="L26" s="47">
        <v>4000000</v>
      </c>
      <c r="M26" s="47">
        <v>2150413</v>
      </c>
      <c r="N26" s="47">
        <v>1071947</v>
      </c>
      <c r="O26" s="47">
        <v>1078466</v>
      </c>
      <c r="P26" s="47">
        <v>75000</v>
      </c>
      <c r="Q26" s="47">
        <v>0</v>
      </c>
      <c r="R26" s="47">
        <v>0</v>
      </c>
      <c r="S26" s="47">
        <v>0</v>
      </c>
      <c r="T26" s="47">
        <v>0</v>
      </c>
      <c r="U26" s="47">
        <v>0</v>
      </c>
    </row>
    <row r="27" spans="1:21" s="19" customFormat="1" ht="11.25" customHeight="1" x14ac:dyDescent="0.2">
      <c r="A27" s="18">
        <v>24</v>
      </c>
      <c r="B27" s="43" t="s">
        <v>31</v>
      </c>
      <c r="C27" s="44" t="s">
        <v>92</v>
      </c>
      <c r="D27" s="46" t="s">
        <v>103</v>
      </c>
      <c r="E27" s="45">
        <v>42369</v>
      </c>
      <c r="F27" s="47">
        <v>14752891590</v>
      </c>
      <c r="G27" s="47">
        <v>2387581201</v>
      </c>
      <c r="H27" s="47">
        <v>12365310389</v>
      </c>
      <c r="I27" s="47">
        <v>23256138035</v>
      </c>
      <c r="J27" s="47">
        <v>22677873800</v>
      </c>
      <c r="K27" s="47">
        <v>578264235</v>
      </c>
      <c r="L27" s="47">
        <v>475000000</v>
      </c>
      <c r="M27" s="47">
        <v>11784604140</v>
      </c>
      <c r="N27" s="47">
        <v>11213558535</v>
      </c>
      <c r="O27" s="47">
        <v>571045605</v>
      </c>
      <c r="P27" s="47">
        <v>475000000</v>
      </c>
      <c r="Q27" s="47">
        <v>3788872865</v>
      </c>
      <c r="R27" s="47">
        <v>3363837843</v>
      </c>
      <c r="S27" s="47">
        <v>425035022</v>
      </c>
      <c r="T27" s="47">
        <v>350000000</v>
      </c>
      <c r="U27" s="47">
        <v>0</v>
      </c>
    </row>
    <row r="28" spans="1:21" s="19" customFormat="1" ht="11.25" customHeight="1" x14ac:dyDescent="0.2">
      <c r="A28" s="18">
        <v>25</v>
      </c>
      <c r="B28" s="43" t="s">
        <v>32</v>
      </c>
      <c r="C28" s="44" t="s">
        <v>10</v>
      </c>
      <c r="D28" s="44" t="s">
        <v>16</v>
      </c>
      <c r="E28" s="45">
        <v>42369</v>
      </c>
      <c r="F28" s="47">
        <v>1706421427</v>
      </c>
      <c r="G28" s="47">
        <v>119634509</v>
      </c>
      <c r="H28" s="47">
        <v>1586786918</v>
      </c>
      <c r="I28" s="47">
        <v>1295291602</v>
      </c>
      <c r="J28" s="47">
        <v>682495876</v>
      </c>
      <c r="K28" s="47">
        <v>612795726</v>
      </c>
      <c r="L28" s="47">
        <v>540000000</v>
      </c>
      <c r="M28" s="47">
        <v>80386427</v>
      </c>
      <c r="N28" s="47">
        <v>31102940</v>
      </c>
      <c r="O28" s="47">
        <v>49283487</v>
      </c>
      <c r="P28" s="47">
        <v>40000000</v>
      </c>
      <c r="Q28" s="47">
        <v>0</v>
      </c>
      <c r="R28" s="47">
        <v>0</v>
      </c>
      <c r="S28" s="47">
        <v>0</v>
      </c>
      <c r="T28" s="47">
        <v>0</v>
      </c>
      <c r="U28" s="47">
        <v>0</v>
      </c>
    </row>
    <row r="29" spans="1:21" s="19" customFormat="1" ht="11.25" customHeight="1" x14ac:dyDescent="0.2">
      <c r="A29" s="18">
        <v>26</v>
      </c>
      <c r="B29" s="43" t="s">
        <v>33</v>
      </c>
      <c r="C29" s="44" t="s">
        <v>10</v>
      </c>
      <c r="D29" s="44" t="s">
        <v>16</v>
      </c>
      <c r="E29" s="45">
        <v>42369</v>
      </c>
      <c r="F29" s="47">
        <v>1090695599</v>
      </c>
      <c r="G29" s="47">
        <v>223366308</v>
      </c>
      <c r="H29" s="47">
        <v>867329291</v>
      </c>
      <c r="I29" s="47">
        <v>1360578905</v>
      </c>
      <c r="J29" s="47">
        <v>1227516857</v>
      </c>
      <c r="K29" s="47">
        <v>133062048</v>
      </c>
      <c r="L29" s="47">
        <v>110000000</v>
      </c>
      <c r="M29" s="47">
        <v>240493552</v>
      </c>
      <c r="N29" s="47">
        <v>167547778</v>
      </c>
      <c r="O29" s="47">
        <v>72945774</v>
      </c>
      <c r="P29" s="47">
        <v>10000000</v>
      </c>
      <c r="Q29" s="47">
        <v>1114057202</v>
      </c>
      <c r="R29" s="47">
        <v>930286635</v>
      </c>
      <c r="S29" s="47">
        <v>183770567</v>
      </c>
      <c r="T29" s="47">
        <v>90000000</v>
      </c>
      <c r="U29" s="47">
        <v>0</v>
      </c>
    </row>
    <row r="30" spans="1:21" s="19" customFormat="1" ht="11.25" customHeight="1" x14ac:dyDescent="0.2">
      <c r="A30" s="18">
        <v>27</v>
      </c>
      <c r="B30" s="43" t="s">
        <v>86</v>
      </c>
      <c r="C30" s="44" t="s">
        <v>94</v>
      </c>
      <c r="D30" s="44" t="s">
        <v>14</v>
      </c>
      <c r="E30" s="45">
        <v>42369</v>
      </c>
      <c r="F30" s="47">
        <v>45678880</v>
      </c>
      <c r="G30" s="47">
        <v>22021222</v>
      </c>
      <c r="H30" s="47">
        <v>23657658</v>
      </c>
      <c r="I30" s="47">
        <v>0</v>
      </c>
      <c r="J30" s="47">
        <v>0</v>
      </c>
      <c r="K30" s="47">
        <v>0</v>
      </c>
      <c r="L30" s="47">
        <v>0</v>
      </c>
      <c r="M30" s="47">
        <v>0</v>
      </c>
      <c r="N30" s="47">
        <v>0</v>
      </c>
      <c r="O30" s="47">
        <v>0</v>
      </c>
      <c r="P30" s="47">
        <v>0</v>
      </c>
      <c r="Q30" s="47">
        <v>0</v>
      </c>
      <c r="R30" s="47">
        <v>0</v>
      </c>
      <c r="S30" s="47">
        <v>0</v>
      </c>
      <c r="T30" s="47">
        <v>0</v>
      </c>
      <c r="U30" s="47">
        <v>48803105</v>
      </c>
    </row>
    <row r="31" spans="1:21" s="19" customFormat="1" ht="11.25" customHeight="1" x14ac:dyDescent="0.2">
      <c r="A31" s="18">
        <v>28</v>
      </c>
      <c r="B31" s="43" t="s">
        <v>34</v>
      </c>
      <c r="C31" s="44" t="s">
        <v>10</v>
      </c>
      <c r="D31" s="44" t="s">
        <v>16</v>
      </c>
      <c r="E31" s="45">
        <v>42369</v>
      </c>
      <c r="F31" s="47">
        <v>2366981224</v>
      </c>
      <c r="G31" s="47">
        <v>258845631</v>
      </c>
      <c r="H31" s="47">
        <v>2108135593</v>
      </c>
      <c r="I31" s="47">
        <v>2757422730</v>
      </c>
      <c r="J31" s="47">
        <v>2532500845</v>
      </c>
      <c r="K31" s="47">
        <v>224921885</v>
      </c>
      <c r="L31" s="47">
        <v>155000000</v>
      </c>
      <c r="M31" s="47">
        <v>445871672</v>
      </c>
      <c r="N31" s="47">
        <v>322538709</v>
      </c>
      <c r="O31" s="47">
        <v>123332963</v>
      </c>
      <c r="P31" s="47">
        <v>80000000</v>
      </c>
      <c r="Q31" s="47">
        <v>0</v>
      </c>
      <c r="R31" s="47">
        <v>0</v>
      </c>
      <c r="S31" s="47">
        <v>0</v>
      </c>
      <c r="T31" s="47">
        <v>0</v>
      </c>
      <c r="U31" s="47">
        <v>44069537</v>
      </c>
    </row>
    <row r="32" spans="1:21" s="19" customFormat="1" ht="11.25" customHeight="1" x14ac:dyDescent="0.2">
      <c r="A32" s="18">
        <v>29</v>
      </c>
      <c r="B32" s="43" t="s">
        <v>153</v>
      </c>
      <c r="C32" s="44" t="s">
        <v>10</v>
      </c>
      <c r="D32" s="44" t="s">
        <v>16</v>
      </c>
      <c r="E32" s="45">
        <v>42369</v>
      </c>
      <c r="F32" s="47">
        <v>121248427</v>
      </c>
      <c r="G32" s="47">
        <v>67606189</v>
      </c>
      <c r="H32" s="47">
        <v>53642238</v>
      </c>
      <c r="I32" s="47">
        <v>1962177918</v>
      </c>
      <c r="J32" s="47">
        <v>1913091315</v>
      </c>
      <c r="K32" s="47">
        <v>49086603</v>
      </c>
      <c r="L32" s="47">
        <v>35000000</v>
      </c>
      <c r="M32" s="47">
        <v>107498180</v>
      </c>
      <c r="N32" s="47">
        <v>88958674</v>
      </c>
      <c r="O32" s="47">
        <v>18539506</v>
      </c>
      <c r="P32" s="47">
        <v>8000000</v>
      </c>
      <c r="Q32" s="47">
        <v>0</v>
      </c>
      <c r="R32" s="47">
        <v>0</v>
      </c>
      <c r="S32" s="47">
        <v>0</v>
      </c>
      <c r="T32" s="47">
        <v>0</v>
      </c>
      <c r="U32" s="47">
        <v>0</v>
      </c>
    </row>
    <row r="33" spans="1:21" s="19" customFormat="1" ht="11.25" customHeight="1" x14ac:dyDescent="0.2">
      <c r="A33" s="18">
        <v>30</v>
      </c>
      <c r="B33" s="43" t="s">
        <v>35</v>
      </c>
      <c r="C33" s="44" t="s">
        <v>13</v>
      </c>
      <c r="D33" s="44" t="s">
        <v>14</v>
      </c>
      <c r="E33" s="45">
        <v>42369</v>
      </c>
      <c r="F33" s="47">
        <v>2242506</v>
      </c>
      <c r="G33" s="47">
        <v>1000000</v>
      </c>
      <c r="H33" s="47">
        <v>1242506</v>
      </c>
      <c r="I33" s="47">
        <v>40210044</v>
      </c>
      <c r="J33" s="47">
        <v>38874130</v>
      </c>
      <c r="K33" s="47">
        <v>1335914</v>
      </c>
      <c r="L33" s="47">
        <v>800000</v>
      </c>
      <c r="M33" s="47">
        <v>260388</v>
      </c>
      <c r="N33" s="47">
        <v>123040</v>
      </c>
      <c r="O33" s="47">
        <v>137348</v>
      </c>
      <c r="P33" s="47">
        <v>50000</v>
      </c>
      <c r="Q33" s="47">
        <v>0</v>
      </c>
      <c r="R33" s="47">
        <v>0</v>
      </c>
      <c r="S33" s="47">
        <v>0</v>
      </c>
      <c r="T33" s="47">
        <v>0</v>
      </c>
      <c r="U33" s="47">
        <v>0</v>
      </c>
    </row>
    <row r="34" spans="1:21" s="19" customFormat="1" ht="11.25" customHeight="1" x14ac:dyDescent="0.2">
      <c r="A34" s="18">
        <v>31</v>
      </c>
      <c r="B34" s="43" t="s">
        <v>36</v>
      </c>
      <c r="C34" s="44" t="s">
        <v>10</v>
      </c>
      <c r="D34" s="44" t="s">
        <v>14</v>
      </c>
      <c r="E34" s="45">
        <v>42369</v>
      </c>
      <c r="F34" s="47">
        <v>1949626</v>
      </c>
      <c r="G34" s="47">
        <v>1000000</v>
      </c>
      <c r="H34" s="47">
        <v>949626</v>
      </c>
      <c r="I34" s="47">
        <v>0</v>
      </c>
      <c r="J34" s="47">
        <v>0</v>
      </c>
      <c r="K34" s="47">
        <v>0</v>
      </c>
      <c r="L34" s="47">
        <v>0</v>
      </c>
      <c r="M34" s="47">
        <v>0</v>
      </c>
      <c r="N34" s="47">
        <v>0</v>
      </c>
      <c r="O34" s="47">
        <v>0</v>
      </c>
      <c r="P34" s="47">
        <v>0</v>
      </c>
      <c r="Q34" s="47">
        <v>0</v>
      </c>
      <c r="R34" s="47">
        <v>0</v>
      </c>
      <c r="S34" s="47">
        <v>0</v>
      </c>
      <c r="T34" s="47">
        <v>0</v>
      </c>
      <c r="U34" s="47">
        <v>0</v>
      </c>
    </row>
    <row r="35" spans="1:21" s="19" customFormat="1" ht="11.25" customHeight="1" x14ac:dyDescent="0.2">
      <c r="A35" s="18">
        <v>32</v>
      </c>
      <c r="B35" s="43" t="s">
        <v>145</v>
      </c>
      <c r="C35" s="44" t="s">
        <v>10</v>
      </c>
      <c r="D35" s="44" t="s">
        <v>14</v>
      </c>
      <c r="E35" s="45">
        <v>42369</v>
      </c>
      <c r="F35" s="47">
        <v>1452743437</v>
      </c>
      <c r="G35" s="47">
        <v>82977742</v>
      </c>
      <c r="H35" s="47">
        <v>1369765695</v>
      </c>
      <c r="I35" s="47">
        <v>0</v>
      </c>
      <c r="J35" s="47">
        <v>0</v>
      </c>
      <c r="K35" s="47">
        <v>0</v>
      </c>
      <c r="L35" s="47">
        <v>0</v>
      </c>
      <c r="M35" s="47">
        <v>0</v>
      </c>
      <c r="N35" s="47">
        <v>0</v>
      </c>
      <c r="O35" s="47">
        <v>0</v>
      </c>
      <c r="P35" s="47">
        <v>0</v>
      </c>
      <c r="Q35" s="47">
        <v>0</v>
      </c>
      <c r="R35" s="47">
        <v>0</v>
      </c>
      <c r="S35" s="47">
        <v>0</v>
      </c>
      <c r="T35" s="47">
        <v>0</v>
      </c>
      <c r="U35" s="47">
        <v>0</v>
      </c>
    </row>
    <row r="36" spans="1:21" s="19" customFormat="1" ht="11.25" customHeight="1" x14ac:dyDescent="0.2">
      <c r="A36" s="18">
        <v>33</v>
      </c>
      <c r="B36" s="43" t="s">
        <v>37</v>
      </c>
      <c r="C36" s="44" t="s">
        <v>10</v>
      </c>
      <c r="D36" s="44" t="s">
        <v>14</v>
      </c>
      <c r="E36" s="45">
        <v>42369</v>
      </c>
      <c r="F36" s="47">
        <v>7686134892</v>
      </c>
      <c r="G36" s="47">
        <v>1537045905</v>
      </c>
      <c r="H36" s="47">
        <v>6149088987</v>
      </c>
      <c r="I36" s="47">
        <v>817488230</v>
      </c>
      <c r="J36" s="47">
        <v>559645903</v>
      </c>
      <c r="K36" s="47">
        <v>257842327</v>
      </c>
      <c r="L36" s="47">
        <v>111929180</v>
      </c>
      <c r="M36" s="47">
        <v>599936808</v>
      </c>
      <c r="N36" s="47">
        <v>430463348</v>
      </c>
      <c r="O36" s="47">
        <v>169473460</v>
      </c>
      <c r="P36" s="47">
        <v>86092669</v>
      </c>
      <c r="Q36" s="47">
        <v>250000</v>
      </c>
      <c r="R36" s="47">
        <v>0</v>
      </c>
      <c r="S36" s="47">
        <v>250000</v>
      </c>
      <c r="T36" s="47">
        <v>1</v>
      </c>
      <c r="U36" s="47">
        <v>0</v>
      </c>
    </row>
    <row r="37" spans="1:21" s="19" customFormat="1" ht="11.25" customHeight="1" x14ac:dyDescent="0.2">
      <c r="A37" s="18">
        <v>34</v>
      </c>
      <c r="B37" s="43" t="s">
        <v>38</v>
      </c>
      <c r="C37" s="44" t="s">
        <v>92</v>
      </c>
      <c r="D37" s="46" t="s">
        <v>104</v>
      </c>
      <c r="E37" s="45">
        <v>42369</v>
      </c>
      <c r="F37" s="47">
        <v>13733828135</v>
      </c>
      <c r="G37" s="47">
        <v>2287677273</v>
      </c>
      <c r="H37" s="47">
        <v>11446150862</v>
      </c>
      <c r="I37" s="47">
        <v>16976024588</v>
      </c>
      <c r="J37" s="47">
        <v>15289309122</v>
      </c>
      <c r="K37" s="47">
        <v>1686715466</v>
      </c>
      <c r="L37" s="47">
        <v>764465456</v>
      </c>
      <c r="M37" s="47">
        <v>3312237998</v>
      </c>
      <c r="N37" s="47">
        <v>2965637687</v>
      </c>
      <c r="O37" s="47">
        <v>346600311</v>
      </c>
      <c r="P37" s="47">
        <v>207594638</v>
      </c>
      <c r="Q37" s="47">
        <v>7258373890</v>
      </c>
      <c r="R37" s="47">
        <v>6565649000</v>
      </c>
      <c r="S37" s="47">
        <v>692724890</v>
      </c>
      <c r="T37" s="47">
        <v>459595430</v>
      </c>
      <c r="U37" s="47">
        <v>0</v>
      </c>
    </row>
    <row r="38" spans="1:21" s="19" customFormat="1" ht="11.25" customHeight="1" x14ac:dyDescent="0.2">
      <c r="A38" s="18">
        <v>35</v>
      </c>
      <c r="B38" s="43" t="s">
        <v>68</v>
      </c>
      <c r="C38" s="44" t="s">
        <v>13</v>
      </c>
      <c r="D38" s="44" t="s">
        <v>11</v>
      </c>
      <c r="E38" s="45">
        <v>42369</v>
      </c>
      <c r="F38" s="47">
        <v>251386964</v>
      </c>
      <c r="G38" s="47">
        <v>168862617</v>
      </c>
      <c r="H38" s="47">
        <v>82524347</v>
      </c>
      <c r="I38" s="47">
        <v>2194237204</v>
      </c>
      <c r="J38" s="47">
        <v>2035645788</v>
      </c>
      <c r="K38" s="47">
        <v>158591416</v>
      </c>
      <c r="L38" s="47">
        <v>100000000</v>
      </c>
      <c r="M38" s="47">
        <v>23856373</v>
      </c>
      <c r="N38" s="47">
        <v>7617543</v>
      </c>
      <c r="O38" s="47">
        <v>16238830</v>
      </c>
      <c r="P38" s="47">
        <v>7000000</v>
      </c>
      <c r="Q38" s="47">
        <v>26192239</v>
      </c>
      <c r="R38" s="47">
        <v>7783415</v>
      </c>
      <c r="S38" s="47">
        <v>18408824</v>
      </c>
      <c r="T38" s="47">
        <v>1000000</v>
      </c>
      <c r="U38" s="47">
        <v>0</v>
      </c>
    </row>
    <row r="39" spans="1:21" s="19" customFormat="1" ht="11.25" customHeight="1" x14ac:dyDescent="0.2">
      <c r="A39" s="18">
        <v>36</v>
      </c>
      <c r="B39" s="43" t="s">
        <v>60</v>
      </c>
      <c r="C39" s="44" t="s">
        <v>13</v>
      </c>
      <c r="D39" s="44" t="s">
        <v>16</v>
      </c>
      <c r="E39" s="45">
        <v>42369</v>
      </c>
      <c r="F39" s="47">
        <v>21556066</v>
      </c>
      <c r="G39" s="47">
        <v>13144870</v>
      </c>
      <c r="H39" s="47">
        <v>8411196</v>
      </c>
      <c r="I39" s="47">
        <v>180949253</v>
      </c>
      <c r="J39" s="47">
        <v>175747963</v>
      </c>
      <c r="K39" s="47">
        <v>5201290</v>
      </c>
      <c r="L39" s="47">
        <v>4200000</v>
      </c>
      <c r="M39" s="47">
        <v>44177342</v>
      </c>
      <c r="N39" s="47">
        <v>42735514</v>
      </c>
      <c r="O39" s="47">
        <v>1441828</v>
      </c>
      <c r="P39" s="47">
        <v>1000000</v>
      </c>
      <c r="Q39" s="47">
        <v>0</v>
      </c>
      <c r="R39" s="47">
        <v>0</v>
      </c>
      <c r="S39" s="47">
        <v>0</v>
      </c>
      <c r="T39" s="47">
        <v>0</v>
      </c>
      <c r="U39" s="47">
        <v>0</v>
      </c>
    </row>
    <row r="40" spans="1:21" s="19" customFormat="1" ht="11.25" customHeight="1" x14ac:dyDescent="0.2">
      <c r="A40" s="18">
        <v>37</v>
      </c>
      <c r="B40" s="43" t="s">
        <v>39</v>
      </c>
      <c r="C40" s="44" t="s">
        <v>13</v>
      </c>
      <c r="D40" s="44" t="s">
        <v>14</v>
      </c>
      <c r="E40" s="45">
        <v>42369</v>
      </c>
      <c r="F40" s="47">
        <v>11340026</v>
      </c>
      <c r="G40" s="47">
        <v>3367269</v>
      </c>
      <c r="H40" s="47">
        <v>7972757</v>
      </c>
      <c r="I40" s="47">
        <v>893244684</v>
      </c>
      <c r="J40" s="47">
        <v>871007259</v>
      </c>
      <c r="K40" s="47">
        <v>22237425</v>
      </c>
      <c r="L40" s="47">
        <v>18000000</v>
      </c>
      <c r="M40" s="47">
        <v>2417861</v>
      </c>
      <c r="N40" s="47">
        <v>0</v>
      </c>
      <c r="O40" s="47">
        <v>2417861</v>
      </c>
      <c r="P40" s="47">
        <v>400000</v>
      </c>
      <c r="Q40" s="47">
        <v>0</v>
      </c>
      <c r="R40" s="47">
        <v>0</v>
      </c>
      <c r="S40" s="47">
        <v>0</v>
      </c>
      <c r="T40" s="47">
        <v>0</v>
      </c>
      <c r="U40" s="47">
        <v>0</v>
      </c>
    </row>
    <row r="41" spans="1:21" s="19" customFormat="1" ht="11.25" customHeight="1" x14ac:dyDescent="0.2">
      <c r="A41" s="18">
        <v>38</v>
      </c>
      <c r="B41" s="43" t="s">
        <v>149</v>
      </c>
      <c r="C41" s="44" t="s">
        <v>10</v>
      </c>
      <c r="D41" s="44" t="s">
        <v>11</v>
      </c>
      <c r="E41" s="45">
        <v>42369</v>
      </c>
      <c r="F41" s="47">
        <v>11412145339</v>
      </c>
      <c r="G41" s="47">
        <v>1546143666</v>
      </c>
      <c r="H41" s="47">
        <v>9866001673</v>
      </c>
      <c r="I41" s="47">
        <v>12447440513</v>
      </c>
      <c r="J41" s="47">
        <v>12159857448</v>
      </c>
      <c r="K41" s="47">
        <v>287583065</v>
      </c>
      <c r="L41" s="47">
        <v>200000000</v>
      </c>
      <c r="M41" s="47">
        <v>3274714618</v>
      </c>
      <c r="N41" s="47">
        <v>3068772483</v>
      </c>
      <c r="O41" s="47">
        <v>205942135</v>
      </c>
      <c r="P41" s="47">
        <v>150000000</v>
      </c>
      <c r="Q41" s="47">
        <v>4977467678</v>
      </c>
      <c r="R41" s="47">
        <v>4527959300</v>
      </c>
      <c r="S41" s="47">
        <v>449508378</v>
      </c>
      <c r="T41" s="47">
        <v>150000000</v>
      </c>
      <c r="U41" s="47">
        <v>0</v>
      </c>
    </row>
    <row r="42" spans="1:21" s="19" customFormat="1" ht="11.25" customHeight="1" x14ac:dyDescent="0.2">
      <c r="A42" s="18">
        <v>39</v>
      </c>
      <c r="B42" s="43" t="s">
        <v>40</v>
      </c>
      <c r="C42" s="44" t="s">
        <v>10</v>
      </c>
      <c r="D42" s="44" t="s">
        <v>14</v>
      </c>
      <c r="E42" s="45">
        <v>42369</v>
      </c>
      <c r="F42" s="47">
        <v>3304300442</v>
      </c>
      <c r="G42" s="47">
        <v>473204327</v>
      </c>
      <c r="H42" s="47">
        <v>2831096115</v>
      </c>
      <c r="I42" s="47">
        <v>1508394192</v>
      </c>
      <c r="J42" s="47">
        <v>872771851</v>
      </c>
      <c r="K42" s="47">
        <v>635622341</v>
      </c>
      <c r="L42" s="47">
        <v>300000000</v>
      </c>
      <c r="M42" s="47">
        <v>3815396</v>
      </c>
      <c r="N42" s="47">
        <v>106750</v>
      </c>
      <c r="O42" s="47">
        <v>3708646</v>
      </c>
      <c r="P42" s="47">
        <v>1000000</v>
      </c>
      <c r="Q42" s="47">
        <v>0</v>
      </c>
      <c r="R42" s="47">
        <v>0</v>
      </c>
      <c r="S42" s="47">
        <v>0</v>
      </c>
      <c r="T42" s="47">
        <v>0</v>
      </c>
      <c r="U42" s="47">
        <v>0</v>
      </c>
    </row>
    <row r="43" spans="1:21" s="19" customFormat="1" ht="11.25" customHeight="1" x14ac:dyDescent="0.2">
      <c r="A43" s="18">
        <v>40</v>
      </c>
      <c r="B43" s="43" t="s">
        <v>41</v>
      </c>
      <c r="C43" s="44" t="s">
        <v>13</v>
      </c>
      <c r="D43" s="44" t="s">
        <v>14</v>
      </c>
      <c r="E43" s="45">
        <v>42369</v>
      </c>
      <c r="F43" s="47">
        <v>7809889</v>
      </c>
      <c r="G43" s="47">
        <v>2719099</v>
      </c>
      <c r="H43" s="47">
        <v>5090790</v>
      </c>
      <c r="I43" s="47">
        <v>30053340</v>
      </c>
      <c r="J43" s="47">
        <v>21929142</v>
      </c>
      <c r="K43" s="47">
        <v>8124198</v>
      </c>
      <c r="L43" s="47">
        <v>5138000</v>
      </c>
      <c r="M43" s="47">
        <v>0</v>
      </c>
      <c r="N43" s="47">
        <v>0</v>
      </c>
      <c r="O43" s="47">
        <v>0</v>
      </c>
      <c r="P43" s="47">
        <v>0</v>
      </c>
      <c r="Q43" s="47">
        <v>0</v>
      </c>
      <c r="R43" s="47">
        <v>0</v>
      </c>
      <c r="S43" s="47">
        <v>0</v>
      </c>
      <c r="T43" s="47">
        <v>0</v>
      </c>
      <c r="U43" s="47">
        <v>0</v>
      </c>
    </row>
    <row r="44" spans="1:21" s="19" customFormat="1" ht="11.25" customHeight="1" x14ac:dyDescent="0.2">
      <c r="A44" s="18">
        <v>41</v>
      </c>
      <c r="B44" s="43" t="s">
        <v>139</v>
      </c>
      <c r="C44" s="44" t="s">
        <v>10</v>
      </c>
      <c r="D44" s="44" t="s">
        <v>14</v>
      </c>
      <c r="E44" s="45">
        <v>42369</v>
      </c>
      <c r="F44" s="47">
        <v>5437121</v>
      </c>
      <c r="G44" s="47">
        <v>1000000</v>
      </c>
      <c r="H44" s="47">
        <v>4437121</v>
      </c>
      <c r="I44" s="47">
        <v>0</v>
      </c>
      <c r="J44" s="47">
        <v>0</v>
      </c>
      <c r="K44" s="47">
        <v>0</v>
      </c>
      <c r="L44" s="47">
        <v>0</v>
      </c>
      <c r="M44" s="47">
        <v>0</v>
      </c>
      <c r="N44" s="47">
        <v>0</v>
      </c>
      <c r="O44" s="47">
        <v>0</v>
      </c>
      <c r="P44" s="47">
        <v>0</v>
      </c>
      <c r="Q44" s="47">
        <v>0</v>
      </c>
      <c r="R44" s="47">
        <v>0</v>
      </c>
      <c r="S44" s="47">
        <v>0</v>
      </c>
      <c r="T44" s="47">
        <v>0</v>
      </c>
      <c r="U44" s="47">
        <v>0</v>
      </c>
    </row>
    <row r="45" spans="1:21" s="19" customFormat="1" ht="11.25" customHeight="1" x14ac:dyDescent="0.2">
      <c r="A45" s="18">
        <v>42</v>
      </c>
      <c r="B45" s="43" t="s">
        <v>42</v>
      </c>
      <c r="C45" s="44" t="s">
        <v>10</v>
      </c>
      <c r="D45" s="44" t="s">
        <v>14</v>
      </c>
      <c r="E45" s="45">
        <v>42369</v>
      </c>
      <c r="F45" s="47">
        <v>627740746</v>
      </c>
      <c r="G45" s="47">
        <v>1002319</v>
      </c>
      <c r="H45" s="47">
        <v>626738427</v>
      </c>
      <c r="I45" s="47">
        <v>0</v>
      </c>
      <c r="J45" s="47">
        <v>0</v>
      </c>
      <c r="K45" s="47">
        <v>0</v>
      </c>
      <c r="L45" s="47">
        <v>0</v>
      </c>
      <c r="M45" s="47">
        <v>0</v>
      </c>
      <c r="N45" s="47">
        <v>0</v>
      </c>
      <c r="O45" s="47">
        <v>0</v>
      </c>
      <c r="P45" s="47">
        <v>0</v>
      </c>
      <c r="Q45" s="47">
        <v>0</v>
      </c>
      <c r="R45" s="47">
        <v>0</v>
      </c>
      <c r="S45" s="47">
        <v>0</v>
      </c>
      <c r="T45" s="47">
        <v>0</v>
      </c>
      <c r="U45" s="47">
        <v>0</v>
      </c>
    </row>
    <row r="46" spans="1:21" s="19" customFormat="1" ht="11.25" customHeight="1" x14ac:dyDescent="0.2">
      <c r="A46" s="18">
        <v>43</v>
      </c>
      <c r="B46" s="43" t="s">
        <v>43</v>
      </c>
      <c r="C46" s="44" t="s">
        <v>92</v>
      </c>
      <c r="D46" s="46" t="s">
        <v>105</v>
      </c>
      <c r="E46" s="45">
        <v>42369</v>
      </c>
      <c r="F46" s="47">
        <v>674831975</v>
      </c>
      <c r="G46" s="47">
        <v>233216109</v>
      </c>
      <c r="H46" s="47">
        <v>441615866</v>
      </c>
      <c r="I46" s="47">
        <v>2641090679</v>
      </c>
      <c r="J46" s="47">
        <v>2440528633</v>
      </c>
      <c r="K46" s="47">
        <v>200562046</v>
      </c>
      <c r="L46" s="47">
        <v>125000000</v>
      </c>
      <c r="M46" s="47">
        <v>933893999</v>
      </c>
      <c r="N46" s="47">
        <v>832489345</v>
      </c>
      <c r="O46" s="47">
        <v>101404654</v>
      </c>
      <c r="P46" s="47">
        <v>70000000</v>
      </c>
      <c r="Q46" s="47">
        <v>30313530</v>
      </c>
      <c r="R46" s="47">
        <v>4267738</v>
      </c>
      <c r="S46" s="47">
        <v>26045792</v>
      </c>
      <c r="T46" s="47">
        <v>15000000</v>
      </c>
      <c r="U46" s="47">
        <v>0</v>
      </c>
    </row>
    <row r="47" spans="1:21" s="19" customFormat="1" ht="11.25" customHeight="1" x14ac:dyDescent="0.2">
      <c r="A47" s="18">
        <v>44</v>
      </c>
      <c r="B47" s="43" t="s">
        <v>65</v>
      </c>
      <c r="C47" s="44" t="s">
        <v>92</v>
      </c>
      <c r="D47" s="46" t="s">
        <v>105</v>
      </c>
      <c r="E47" s="45">
        <v>42369</v>
      </c>
      <c r="F47" s="47">
        <v>10254002874</v>
      </c>
      <c r="G47" s="47">
        <v>1795573434</v>
      </c>
      <c r="H47" s="47">
        <v>8458429440</v>
      </c>
      <c r="I47" s="47">
        <v>13121360167</v>
      </c>
      <c r="J47" s="47">
        <v>12912340815</v>
      </c>
      <c r="K47" s="47">
        <v>209019352</v>
      </c>
      <c r="L47" s="47">
        <v>105000000</v>
      </c>
      <c r="M47" s="47">
        <v>3772355050</v>
      </c>
      <c r="N47" s="47">
        <v>3564693222</v>
      </c>
      <c r="O47" s="47">
        <v>207661828</v>
      </c>
      <c r="P47" s="47">
        <v>105000000</v>
      </c>
      <c r="Q47" s="47">
        <v>9055165228</v>
      </c>
      <c r="R47" s="47">
        <v>8804663268</v>
      </c>
      <c r="S47" s="47">
        <v>250501960</v>
      </c>
      <c r="T47" s="47">
        <v>92000000</v>
      </c>
      <c r="U47" s="47">
        <v>0</v>
      </c>
    </row>
    <row r="48" spans="1:21" s="19" customFormat="1" ht="11.25" customHeight="1" x14ac:dyDescent="0.2">
      <c r="A48" s="18">
        <v>45</v>
      </c>
      <c r="B48" s="43" t="s">
        <v>142</v>
      </c>
      <c r="C48" s="44" t="s">
        <v>13</v>
      </c>
      <c r="D48" s="44" t="s">
        <v>16</v>
      </c>
      <c r="E48" s="45">
        <v>42369</v>
      </c>
      <c r="F48" s="47">
        <v>10688743</v>
      </c>
      <c r="G48" s="47">
        <v>4052476</v>
      </c>
      <c r="H48" s="47">
        <v>6636267</v>
      </c>
      <c r="I48" s="47">
        <v>76930289</v>
      </c>
      <c r="J48" s="47">
        <v>71251385</v>
      </c>
      <c r="K48" s="47">
        <v>5678904</v>
      </c>
      <c r="L48" s="47">
        <v>1000000</v>
      </c>
      <c r="M48" s="47">
        <v>0</v>
      </c>
      <c r="N48" s="47">
        <v>0</v>
      </c>
      <c r="O48" s="47">
        <v>0</v>
      </c>
      <c r="P48" s="47">
        <v>0</v>
      </c>
      <c r="Q48" s="47">
        <v>0</v>
      </c>
      <c r="R48" s="47">
        <v>0</v>
      </c>
      <c r="S48" s="47">
        <v>0</v>
      </c>
      <c r="T48" s="47">
        <v>0</v>
      </c>
      <c r="U48" s="47">
        <v>0</v>
      </c>
    </row>
    <row r="49" spans="1:21" s="19" customFormat="1" ht="11.25" customHeight="1" x14ac:dyDescent="0.2">
      <c r="A49" s="18">
        <v>46</v>
      </c>
      <c r="B49" s="43" t="s">
        <v>44</v>
      </c>
      <c r="C49" s="44" t="s">
        <v>10</v>
      </c>
      <c r="D49" s="44" t="s">
        <v>14</v>
      </c>
      <c r="E49" s="45">
        <v>42369</v>
      </c>
      <c r="F49" s="47">
        <v>19316068</v>
      </c>
      <c r="G49" s="47">
        <v>1500000</v>
      </c>
      <c r="H49" s="47">
        <v>17816068</v>
      </c>
      <c r="I49" s="47">
        <v>0</v>
      </c>
      <c r="J49" s="47">
        <v>0</v>
      </c>
      <c r="K49" s="47">
        <v>0</v>
      </c>
      <c r="L49" s="47">
        <v>0</v>
      </c>
      <c r="M49" s="47">
        <v>0</v>
      </c>
      <c r="N49" s="47">
        <v>0</v>
      </c>
      <c r="O49" s="47">
        <v>0</v>
      </c>
      <c r="P49" s="47">
        <v>0</v>
      </c>
      <c r="Q49" s="47">
        <v>0</v>
      </c>
      <c r="R49" s="47">
        <v>0</v>
      </c>
      <c r="S49" s="47">
        <v>0</v>
      </c>
      <c r="T49" s="47">
        <v>0</v>
      </c>
      <c r="U49" s="47">
        <v>0</v>
      </c>
    </row>
    <row r="50" spans="1:21" s="19" customFormat="1" ht="11.25" customHeight="1" x14ac:dyDescent="0.2">
      <c r="A50" s="18">
        <v>47</v>
      </c>
      <c r="B50" s="43" t="s">
        <v>45</v>
      </c>
      <c r="C50" s="44" t="s">
        <v>10</v>
      </c>
      <c r="D50" s="44" t="s">
        <v>11</v>
      </c>
      <c r="E50" s="45">
        <v>42369</v>
      </c>
      <c r="F50" s="47">
        <v>2483505443</v>
      </c>
      <c r="G50" s="47">
        <v>80932897</v>
      </c>
      <c r="H50" s="47">
        <v>2402572546</v>
      </c>
      <c r="I50" s="47">
        <v>278220333</v>
      </c>
      <c r="J50" s="47">
        <v>186164676</v>
      </c>
      <c r="K50" s="47">
        <v>92055657</v>
      </c>
      <c r="L50" s="47">
        <v>15000000</v>
      </c>
      <c r="M50" s="47">
        <v>16900399</v>
      </c>
      <c r="N50" s="47">
        <v>307624</v>
      </c>
      <c r="O50" s="47">
        <v>16592775</v>
      </c>
      <c r="P50" s="47">
        <v>1000000</v>
      </c>
      <c r="Q50" s="47">
        <v>0</v>
      </c>
      <c r="R50" s="47">
        <v>0</v>
      </c>
      <c r="S50" s="47">
        <v>0</v>
      </c>
      <c r="T50" s="47">
        <v>0</v>
      </c>
      <c r="U50" s="47">
        <v>0</v>
      </c>
    </row>
    <row r="51" spans="1:21" s="19" customFormat="1" ht="11.25" customHeight="1" x14ac:dyDescent="0.2">
      <c r="A51" s="18">
        <v>48</v>
      </c>
      <c r="B51" s="43" t="s">
        <v>46</v>
      </c>
      <c r="C51" s="44" t="s">
        <v>66</v>
      </c>
      <c r="D51" s="44" t="s">
        <v>14</v>
      </c>
      <c r="E51" s="45">
        <v>42369</v>
      </c>
      <c r="F51" s="47">
        <v>95288968</v>
      </c>
      <c r="G51" s="47">
        <v>24402334</v>
      </c>
      <c r="H51" s="47">
        <v>70886634</v>
      </c>
      <c r="I51" s="47">
        <v>0</v>
      </c>
      <c r="J51" s="47">
        <v>0</v>
      </c>
      <c r="K51" s="47">
        <v>0</v>
      </c>
      <c r="L51" s="47">
        <v>0</v>
      </c>
      <c r="M51" s="47">
        <v>0</v>
      </c>
      <c r="N51" s="47">
        <v>0</v>
      </c>
      <c r="O51" s="47">
        <v>0</v>
      </c>
      <c r="P51" s="47">
        <v>0</v>
      </c>
      <c r="Q51" s="47">
        <v>0</v>
      </c>
      <c r="R51" s="47">
        <v>0</v>
      </c>
      <c r="S51" s="47">
        <v>0</v>
      </c>
      <c r="T51" s="47">
        <v>0</v>
      </c>
      <c r="U51" s="47">
        <v>98046686</v>
      </c>
    </row>
    <row r="52" spans="1:21" s="19" customFormat="1" ht="11.25" customHeight="1" x14ac:dyDescent="0.2">
      <c r="A52" s="18">
        <v>49</v>
      </c>
      <c r="B52" s="43" t="s">
        <v>47</v>
      </c>
      <c r="C52" s="44" t="s">
        <v>10</v>
      </c>
      <c r="D52" s="44" t="s">
        <v>14</v>
      </c>
      <c r="E52" s="45">
        <v>42369</v>
      </c>
      <c r="F52" s="47">
        <v>244300591</v>
      </c>
      <c r="G52" s="47">
        <v>6662697</v>
      </c>
      <c r="H52" s="47">
        <v>237637894</v>
      </c>
      <c r="I52" s="47">
        <v>96648120</v>
      </c>
      <c r="J52" s="47">
        <v>67340113</v>
      </c>
      <c r="K52" s="47">
        <v>29308007</v>
      </c>
      <c r="L52" s="47">
        <v>10101017</v>
      </c>
      <c r="M52" s="47">
        <v>3679390</v>
      </c>
      <c r="N52" s="47">
        <v>800477</v>
      </c>
      <c r="O52" s="47">
        <v>2878913</v>
      </c>
      <c r="P52" s="47">
        <v>120071</v>
      </c>
      <c r="Q52" s="47">
        <v>0</v>
      </c>
      <c r="R52" s="47">
        <v>0</v>
      </c>
      <c r="S52" s="47">
        <v>0</v>
      </c>
      <c r="T52" s="47">
        <v>0</v>
      </c>
      <c r="U52" s="47">
        <v>0</v>
      </c>
    </row>
    <row r="53" spans="1:21" s="19" customFormat="1" ht="11.25" customHeight="1" x14ac:dyDescent="0.2">
      <c r="A53" s="18">
        <v>50</v>
      </c>
      <c r="B53" s="43" t="s">
        <v>143</v>
      </c>
      <c r="C53" s="44" t="s">
        <v>10</v>
      </c>
      <c r="D53" s="44" t="s">
        <v>16</v>
      </c>
      <c r="E53" s="45">
        <v>42369</v>
      </c>
      <c r="F53" s="47">
        <v>34165130</v>
      </c>
      <c r="G53" s="47">
        <v>20000000</v>
      </c>
      <c r="H53" s="47">
        <v>14165130</v>
      </c>
      <c r="I53" s="47">
        <v>197201617</v>
      </c>
      <c r="J53" s="47">
        <v>178800554</v>
      </c>
      <c r="K53" s="47">
        <v>18401063</v>
      </c>
      <c r="L53" s="47">
        <v>8940028</v>
      </c>
      <c r="M53" s="47">
        <v>15072010</v>
      </c>
      <c r="N53" s="47">
        <v>5527337</v>
      </c>
      <c r="O53" s="47">
        <v>9544673</v>
      </c>
      <c r="P53" s="47">
        <v>276367</v>
      </c>
      <c r="Q53" s="47">
        <v>0</v>
      </c>
      <c r="R53" s="47">
        <v>0</v>
      </c>
      <c r="S53" s="47">
        <v>0</v>
      </c>
      <c r="T53" s="47">
        <v>0</v>
      </c>
      <c r="U53" s="47">
        <v>0</v>
      </c>
    </row>
    <row r="54" spans="1:21" s="19" customFormat="1" ht="11.25" customHeight="1" x14ac:dyDescent="0.2">
      <c r="A54" s="18">
        <v>51</v>
      </c>
      <c r="B54" s="43" t="s">
        <v>150</v>
      </c>
      <c r="C54" s="44" t="s">
        <v>10</v>
      </c>
      <c r="D54" s="44" t="s">
        <v>14</v>
      </c>
      <c r="E54" s="45">
        <v>42369</v>
      </c>
      <c r="F54" s="47">
        <v>17693032</v>
      </c>
      <c r="G54" s="47">
        <v>1000000</v>
      </c>
      <c r="H54" s="47">
        <v>16693032</v>
      </c>
      <c r="I54" s="47">
        <v>0</v>
      </c>
      <c r="J54" s="47">
        <v>0</v>
      </c>
      <c r="K54" s="47">
        <v>0</v>
      </c>
      <c r="L54" s="47">
        <v>0</v>
      </c>
      <c r="M54" s="47">
        <v>0</v>
      </c>
      <c r="N54" s="47">
        <v>0</v>
      </c>
      <c r="O54" s="47">
        <v>0</v>
      </c>
      <c r="P54" s="47">
        <v>0</v>
      </c>
      <c r="Q54" s="47">
        <v>0</v>
      </c>
      <c r="R54" s="47">
        <v>0</v>
      </c>
      <c r="S54" s="47">
        <v>0</v>
      </c>
      <c r="T54" s="47">
        <v>0</v>
      </c>
      <c r="U54" s="47">
        <v>0</v>
      </c>
    </row>
    <row r="55" spans="1:21" s="19" customFormat="1" ht="11.25" customHeight="1" x14ac:dyDescent="0.2">
      <c r="A55" s="18">
        <v>52</v>
      </c>
      <c r="B55" s="43" t="s">
        <v>48</v>
      </c>
      <c r="C55" s="44" t="s">
        <v>13</v>
      </c>
      <c r="D55" s="44" t="s">
        <v>16</v>
      </c>
      <c r="E55" s="45">
        <v>42369</v>
      </c>
      <c r="F55" s="47">
        <v>82594950</v>
      </c>
      <c r="G55" s="47">
        <v>16051340</v>
      </c>
      <c r="H55" s="47">
        <v>66543610</v>
      </c>
      <c r="I55" s="47">
        <v>279076600</v>
      </c>
      <c r="J55" s="47">
        <v>235962700</v>
      </c>
      <c r="K55" s="47">
        <v>43113900</v>
      </c>
      <c r="L55" s="47">
        <v>7078900</v>
      </c>
      <c r="M55" s="47">
        <v>31325600</v>
      </c>
      <c r="N55" s="47">
        <v>8681800</v>
      </c>
      <c r="O55" s="47">
        <v>22643800</v>
      </c>
      <c r="P55" s="47">
        <v>260500</v>
      </c>
      <c r="Q55" s="47">
        <v>0</v>
      </c>
      <c r="R55" s="47">
        <v>0</v>
      </c>
      <c r="S55" s="47">
        <v>0</v>
      </c>
      <c r="T55" s="47">
        <v>0</v>
      </c>
      <c r="U55" s="47">
        <v>0</v>
      </c>
    </row>
    <row r="56" spans="1:21" s="19" customFormat="1" ht="11.25" customHeight="1" x14ac:dyDescent="0.2">
      <c r="A56" s="18">
        <v>53</v>
      </c>
      <c r="B56" s="43" t="s">
        <v>61</v>
      </c>
      <c r="C56" s="44" t="s">
        <v>10</v>
      </c>
      <c r="D56" s="44" t="s">
        <v>16</v>
      </c>
      <c r="E56" s="45">
        <v>42369</v>
      </c>
      <c r="F56" s="47">
        <v>1521593205</v>
      </c>
      <c r="G56" s="47">
        <v>208962390</v>
      </c>
      <c r="H56" s="47">
        <v>1312630815</v>
      </c>
      <c r="I56" s="47">
        <v>2151795148</v>
      </c>
      <c r="J56" s="47">
        <v>1952805489</v>
      </c>
      <c r="K56" s="47">
        <v>198989659</v>
      </c>
      <c r="L56" s="47">
        <v>120000000</v>
      </c>
      <c r="M56" s="47">
        <v>162635590</v>
      </c>
      <c r="N56" s="47">
        <v>121803892</v>
      </c>
      <c r="O56" s="47">
        <v>40831698</v>
      </c>
      <c r="P56" s="47">
        <v>20000000</v>
      </c>
      <c r="Q56" s="47">
        <v>833961349</v>
      </c>
      <c r="R56" s="47">
        <v>611958187</v>
      </c>
      <c r="S56" s="47">
        <v>222003162</v>
      </c>
      <c r="T56" s="47">
        <v>80000000</v>
      </c>
      <c r="U56" s="47">
        <v>0</v>
      </c>
    </row>
    <row r="57" spans="1:21" s="19" customFormat="1" ht="11.25" customHeight="1" x14ac:dyDescent="0.2">
      <c r="A57" s="18">
        <v>54</v>
      </c>
      <c r="B57" s="43" t="s">
        <v>49</v>
      </c>
      <c r="C57" s="44" t="s">
        <v>10</v>
      </c>
      <c r="D57" s="44" t="s">
        <v>11</v>
      </c>
      <c r="E57" s="45">
        <v>42369</v>
      </c>
      <c r="F57" s="47">
        <v>3776127514</v>
      </c>
      <c r="G57" s="47">
        <v>106777382</v>
      </c>
      <c r="H57" s="47">
        <v>3669350132</v>
      </c>
      <c r="I57" s="47">
        <v>1712495754</v>
      </c>
      <c r="J57" s="47">
        <v>1526797727</v>
      </c>
      <c r="K57" s="47">
        <v>185698027</v>
      </c>
      <c r="L57" s="47">
        <v>125000000</v>
      </c>
      <c r="M57" s="47">
        <v>150283908</v>
      </c>
      <c r="N57" s="47">
        <v>24864746</v>
      </c>
      <c r="O57" s="47">
        <v>125419162</v>
      </c>
      <c r="P57" s="47">
        <v>100000000</v>
      </c>
      <c r="Q57" s="47">
        <v>0</v>
      </c>
      <c r="R57" s="47">
        <v>0</v>
      </c>
      <c r="S57" s="47">
        <v>0</v>
      </c>
      <c r="T57" s="47">
        <v>0</v>
      </c>
      <c r="U57" s="47">
        <v>0</v>
      </c>
    </row>
    <row r="58" spans="1:21" s="19" customFormat="1" ht="11.25" customHeight="1" x14ac:dyDescent="0.2">
      <c r="A58" s="18">
        <v>55</v>
      </c>
      <c r="B58" s="43" t="s">
        <v>50</v>
      </c>
      <c r="C58" s="44" t="s">
        <v>95</v>
      </c>
      <c r="D58" s="46" t="s">
        <v>105</v>
      </c>
      <c r="E58" s="45">
        <v>42369</v>
      </c>
      <c r="F58" s="47">
        <v>198820189</v>
      </c>
      <c r="G58" s="47">
        <v>138367176</v>
      </c>
      <c r="H58" s="47">
        <v>60453013</v>
      </c>
      <c r="I58" s="47">
        <v>3955763891</v>
      </c>
      <c r="J58" s="47">
        <v>3854784210</v>
      </c>
      <c r="K58" s="47">
        <v>100979681</v>
      </c>
      <c r="L58" s="47">
        <v>50000000</v>
      </c>
      <c r="M58" s="47">
        <v>239894484</v>
      </c>
      <c r="N58" s="47">
        <v>216364615</v>
      </c>
      <c r="O58" s="47">
        <v>23529869</v>
      </c>
      <c r="P58" s="47">
        <v>20000000</v>
      </c>
      <c r="Q58" s="47">
        <v>0</v>
      </c>
      <c r="R58" s="47">
        <v>0</v>
      </c>
      <c r="S58" s="47">
        <v>0</v>
      </c>
      <c r="T58" s="47">
        <v>0</v>
      </c>
      <c r="U58" s="47">
        <v>0</v>
      </c>
    </row>
    <row r="59" spans="1:21" s="19" customFormat="1" ht="11.25" customHeight="1" x14ac:dyDescent="0.2">
      <c r="A59" s="18">
        <v>56</v>
      </c>
      <c r="B59" s="43" t="s">
        <v>51</v>
      </c>
      <c r="C59" s="44" t="s">
        <v>13</v>
      </c>
      <c r="D59" s="44" t="s">
        <v>16</v>
      </c>
      <c r="E59" s="45">
        <v>42369</v>
      </c>
      <c r="F59" s="47">
        <v>75230565</v>
      </c>
      <c r="G59" s="47">
        <v>50317602</v>
      </c>
      <c r="H59" s="47">
        <v>24912963</v>
      </c>
      <c r="I59" s="47">
        <v>1270932359</v>
      </c>
      <c r="J59" s="47">
        <v>1244751696</v>
      </c>
      <c r="K59" s="47">
        <v>26180663</v>
      </c>
      <c r="L59" s="47">
        <v>18000000</v>
      </c>
      <c r="M59" s="47">
        <v>31780651</v>
      </c>
      <c r="N59" s="47">
        <v>19777668</v>
      </c>
      <c r="O59" s="47">
        <v>12002983</v>
      </c>
      <c r="P59" s="47">
        <v>8000000</v>
      </c>
      <c r="Q59" s="47">
        <v>0</v>
      </c>
      <c r="R59" s="47">
        <v>0</v>
      </c>
      <c r="S59" s="47">
        <v>0</v>
      </c>
      <c r="T59" s="47">
        <v>0</v>
      </c>
      <c r="U59" s="47">
        <v>0</v>
      </c>
    </row>
    <row r="60" spans="1:21" s="19" customFormat="1" ht="11.25" customHeight="1" x14ac:dyDescent="0.2">
      <c r="A60" s="18">
        <v>57</v>
      </c>
      <c r="B60" s="43" t="s">
        <v>52</v>
      </c>
      <c r="C60" s="44" t="s">
        <v>10</v>
      </c>
      <c r="D60" s="44" t="s">
        <v>14</v>
      </c>
      <c r="E60" s="45">
        <v>42369</v>
      </c>
      <c r="F60" s="47">
        <v>199554778</v>
      </c>
      <c r="G60" s="47">
        <v>27804450</v>
      </c>
      <c r="H60" s="47">
        <v>171750328</v>
      </c>
      <c r="I60" s="47">
        <v>0</v>
      </c>
      <c r="J60" s="47">
        <v>0</v>
      </c>
      <c r="K60" s="47">
        <v>0</v>
      </c>
      <c r="L60" s="47">
        <v>0</v>
      </c>
      <c r="M60" s="47">
        <v>0</v>
      </c>
      <c r="N60" s="47">
        <v>0</v>
      </c>
      <c r="O60" s="47">
        <v>0</v>
      </c>
      <c r="P60" s="47">
        <v>0</v>
      </c>
      <c r="Q60" s="47">
        <v>0</v>
      </c>
      <c r="R60" s="47">
        <v>0</v>
      </c>
      <c r="S60" s="47">
        <v>0</v>
      </c>
      <c r="T60" s="47">
        <v>0</v>
      </c>
      <c r="U60" s="47">
        <v>0</v>
      </c>
    </row>
    <row r="61" spans="1:21" s="19" customFormat="1" ht="11.25" customHeight="1" x14ac:dyDescent="0.2">
      <c r="A61" s="18">
        <v>58</v>
      </c>
      <c r="B61" s="43" t="s">
        <v>53</v>
      </c>
      <c r="C61" s="44" t="s">
        <v>10</v>
      </c>
      <c r="D61" s="44" t="s">
        <v>19</v>
      </c>
      <c r="E61" s="45">
        <v>42369</v>
      </c>
      <c r="F61" s="47">
        <v>131638883</v>
      </c>
      <c r="G61" s="47">
        <v>12961846</v>
      </c>
      <c r="H61" s="47">
        <v>118677037</v>
      </c>
      <c r="I61" s="47">
        <v>445677127</v>
      </c>
      <c r="J61" s="47">
        <v>440849740</v>
      </c>
      <c r="K61" s="47">
        <v>4827387</v>
      </c>
      <c r="L61" s="47">
        <v>4000000</v>
      </c>
      <c r="M61" s="47">
        <v>0</v>
      </c>
      <c r="N61" s="47">
        <v>0</v>
      </c>
      <c r="O61" s="47">
        <v>0</v>
      </c>
      <c r="P61" s="47">
        <v>0</v>
      </c>
      <c r="Q61" s="47">
        <v>0</v>
      </c>
      <c r="R61" s="47">
        <v>0</v>
      </c>
      <c r="S61" s="47">
        <v>0</v>
      </c>
      <c r="T61" s="47">
        <v>0</v>
      </c>
      <c r="U61" s="47">
        <v>0</v>
      </c>
    </row>
    <row r="62" spans="1:21" s="19" customFormat="1" ht="11.25" customHeight="1" x14ac:dyDescent="0.2">
      <c r="A62" s="18">
        <v>59</v>
      </c>
      <c r="B62" s="43" t="s">
        <v>152</v>
      </c>
      <c r="C62" s="44" t="s">
        <v>10</v>
      </c>
      <c r="D62" s="44" t="s">
        <v>16</v>
      </c>
      <c r="E62" s="45">
        <v>42369</v>
      </c>
      <c r="F62" s="47">
        <v>541482878</v>
      </c>
      <c r="G62" s="47">
        <v>45915997</v>
      </c>
      <c r="H62" s="47">
        <v>495566881</v>
      </c>
      <c r="I62" s="47">
        <v>0</v>
      </c>
      <c r="J62" s="47">
        <v>0</v>
      </c>
      <c r="K62" s="47">
        <v>0</v>
      </c>
      <c r="L62" s="47">
        <v>0</v>
      </c>
      <c r="M62" s="47">
        <v>0</v>
      </c>
      <c r="N62" s="47">
        <v>0</v>
      </c>
      <c r="O62" s="47">
        <v>0</v>
      </c>
      <c r="P62" s="47">
        <v>0</v>
      </c>
      <c r="Q62" s="47">
        <v>0</v>
      </c>
      <c r="R62" s="47">
        <v>0</v>
      </c>
      <c r="S62" s="47">
        <v>0</v>
      </c>
      <c r="T62" s="47">
        <v>0</v>
      </c>
      <c r="U62" s="47">
        <v>0</v>
      </c>
    </row>
    <row r="63" spans="1:21" s="19" customFormat="1" ht="11.25" customHeight="1" x14ac:dyDescent="0.2">
      <c r="A63" s="18">
        <v>60</v>
      </c>
      <c r="B63" s="43" t="s">
        <v>147</v>
      </c>
      <c r="C63" s="44" t="s">
        <v>10</v>
      </c>
      <c r="D63" s="44" t="s">
        <v>16</v>
      </c>
      <c r="E63" s="45">
        <v>42369</v>
      </c>
      <c r="F63" s="47">
        <v>3860177729</v>
      </c>
      <c r="G63" s="47">
        <v>1195983055</v>
      </c>
      <c r="H63" s="47">
        <v>2664194674</v>
      </c>
      <c r="I63" s="47">
        <v>14268387336</v>
      </c>
      <c r="J63" s="47">
        <v>13519120675</v>
      </c>
      <c r="K63" s="47">
        <v>749266661</v>
      </c>
      <c r="L63" s="47">
        <v>500000000</v>
      </c>
      <c r="M63" s="47">
        <v>3696748424</v>
      </c>
      <c r="N63" s="47">
        <v>3334004434</v>
      </c>
      <c r="O63" s="47">
        <v>362743990</v>
      </c>
      <c r="P63" s="47">
        <v>255000000</v>
      </c>
      <c r="Q63" s="47">
        <v>394200657</v>
      </c>
      <c r="R63" s="47">
        <v>218993278</v>
      </c>
      <c r="S63" s="47">
        <v>175207379</v>
      </c>
      <c r="T63" s="47">
        <v>75000000</v>
      </c>
      <c r="U63" s="47">
        <v>0</v>
      </c>
    </row>
    <row r="64" spans="1:21" s="19" customFormat="1" ht="11.25" customHeight="1" x14ac:dyDescent="0.2">
      <c r="A64" s="18">
        <v>61</v>
      </c>
      <c r="B64" s="43" t="s">
        <v>54</v>
      </c>
      <c r="C64" s="44" t="s">
        <v>10</v>
      </c>
      <c r="D64" s="44" t="s">
        <v>16</v>
      </c>
      <c r="E64" s="45">
        <v>42369</v>
      </c>
      <c r="F64" s="47">
        <v>573374079</v>
      </c>
      <c r="G64" s="47">
        <v>38527649</v>
      </c>
      <c r="H64" s="47">
        <v>534846430</v>
      </c>
      <c r="I64" s="47">
        <v>598527476</v>
      </c>
      <c r="J64" s="47">
        <v>473907562</v>
      </c>
      <c r="K64" s="47">
        <v>124619914</v>
      </c>
      <c r="L64" s="47">
        <v>23695378</v>
      </c>
      <c r="M64" s="47">
        <v>56194011</v>
      </c>
      <c r="N64" s="47">
        <v>8093570</v>
      </c>
      <c r="O64" s="47">
        <v>48100441</v>
      </c>
      <c r="P64" s="47">
        <v>15000000</v>
      </c>
      <c r="Q64" s="47">
        <v>0</v>
      </c>
      <c r="R64" s="47">
        <v>0</v>
      </c>
      <c r="S64" s="47">
        <v>0</v>
      </c>
      <c r="T64" s="47">
        <v>0</v>
      </c>
      <c r="U64" s="47">
        <v>0</v>
      </c>
    </row>
    <row r="65" spans="1:21" s="19" customFormat="1" ht="11.25" customHeight="1" x14ac:dyDescent="0.2">
      <c r="A65" s="18">
        <v>62</v>
      </c>
      <c r="B65" s="43" t="s">
        <v>63</v>
      </c>
      <c r="C65" s="44" t="s">
        <v>13</v>
      </c>
      <c r="D65" s="44" t="s">
        <v>16</v>
      </c>
      <c r="E65" s="45">
        <v>42369</v>
      </c>
      <c r="F65" s="47">
        <v>23807993</v>
      </c>
      <c r="G65" s="47">
        <v>7814726</v>
      </c>
      <c r="H65" s="47">
        <v>15993267</v>
      </c>
      <c r="I65" s="47">
        <v>303282771</v>
      </c>
      <c r="J65" s="47">
        <v>286546166</v>
      </c>
      <c r="K65" s="47">
        <v>16736605</v>
      </c>
      <c r="L65" s="47">
        <v>2000000</v>
      </c>
      <c r="M65" s="47">
        <v>37330837</v>
      </c>
      <c r="N65" s="47">
        <v>30967195</v>
      </c>
      <c r="O65" s="47">
        <v>6363642</v>
      </c>
      <c r="P65" s="47">
        <v>300000</v>
      </c>
      <c r="Q65" s="47">
        <v>0</v>
      </c>
      <c r="R65" s="47">
        <v>0</v>
      </c>
      <c r="S65" s="47">
        <v>0</v>
      </c>
      <c r="T65" s="47">
        <v>0</v>
      </c>
      <c r="U65" s="47">
        <v>0</v>
      </c>
    </row>
    <row r="66" spans="1:21" s="19" customFormat="1" ht="11.25" customHeight="1" x14ac:dyDescent="0.2">
      <c r="A66" s="18">
        <v>63</v>
      </c>
      <c r="B66" s="43" t="s">
        <v>146</v>
      </c>
      <c r="C66" s="44" t="s">
        <v>13</v>
      </c>
      <c r="D66" s="44" t="s">
        <v>14</v>
      </c>
      <c r="E66" s="45">
        <v>42369</v>
      </c>
      <c r="F66" s="47">
        <v>96989733</v>
      </c>
      <c r="G66" s="47">
        <v>11160727</v>
      </c>
      <c r="H66" s="47">
        <v>85829006</v>
      </c>
      <c r="I66" s="47">
        <v>256490531</v>
      </c>
      <c r="J66" s="47">
        <v>194950317</v>
      </c>
      <c r="K66" s="47">
        <v>61540214</v>
      </c>
      <c r="L66" s="47">
        <v>18000000</v>
      </c>
      <c r="M66" s="47">
        <v>0</v>
      </c>
      <c r="N66" s="47">
        <v>0</v>
      </c>
      <c r="O66" s="47">
        <v>0</v>
      </c>
      <c r="P66" s="47">
        <v>0</v>
      </c>
      <c r="Q66" s="47">
        <v>0</v>
      </c>
      <c r="R66" s="47">
        <v>0</v>
      </c>
      <c r="S66" s="47">
        <v>0</v>
      </c>
      <c r="T66" s="47">
        <v>0</v>
      </c>
      <c r="U66" s="47">
        <v>0</v>
      </c>
    </row>
    <row r="67" spans="1:21" s="19" customFormat="1" ht="11.25" customHeight="1" x14ac:dyDescent="0.2">
      <c r="A67" s="18">
        <v>64</v>
      </c>
      <c r="B67" s="43" t="s">
        <v>55</v>
      </c>
      <c r="C67" s="44" t="s">
        <v>10</v>
      </c>
      <c r="D67" s="44" t="s">
        <v>16</v>
      </c>
      <c r="E67" s="45">
        <v>42369</v>
      </c>
      <c r="F67" s="47">
        <v>67230717</v>
      </c>
      <c r="G67" s="47">
        <v>3005805</v>
      </c>
      <c r="H67" s="47">
        <v>64224912</v>
      </c>
      <c r="I67" s="47">
        <v>500529852</v>
      </c>
      <c r="J67" s="47">
        <v>489678839</v>
      </c>
      <c r="K67" s="47">
        <v>10851013</v>
      </c>
      <c r="L67" s="47">
        <v>9000000</v>
      </c>
      <c r="M67" s="47">
        <v>21379228</v>
      </c>
      <c r="N67" s="47">
        <v>19984329</v>
      </c>
      <c r="O67" s="47">
        <v>1394899</v>
      </c>
      <c r="P67" s="47">
        <v>800000</v>
      </c>
      <c r="Q67" s="47">
        <v>0</v>
      </c>
      <c r="R67" s="47">
        <v>0</v>
      </c>
      <c r="S67" s="47">
        <v>0</v>
      </c>
      <c r="T67" s="47">
        <v>0</v>
      </c>
      <c r="U67" s="47">
        <v>0</v>
      </c>
    </row>
    <row r="68" spans="1:21" s="19" customFormat="1" ht="11.25" customHeight="1" x14ac:dyDescent="0.2">
      <c r="A68" s="18">
        <v>65</v>
      </c>
      <c r="B68" s="43" t="s">
        <v>154</v>
      </c>
      <c r="C68" s="44" t="s">
        <v>13</v>
      </c>
      <c r="D68" s="44" t="s">
        <v>14</v>
      </c>
      <c r="E68" s="45">
        <v>42369</v>
      </c>
      <c r="F68" s="47">
        <v>1601073</v>
      </c>
      <c r="G68" s="47">
        <v>1000000</v>
      </c>
      <c r="H68" s="47">
        <v>601073</v>
      </c>
      <c r="I68" s="47">
        <v>0</v>
      </c>
      <c r="J68" s="47">
        <v>0</v>
      </c>
      <c r="K68" s="47">
        <v>0</v>
      </c>
      <c r="L68" s="47">
        <v>0</v>
      </c>
      <c r="M68" s="47">
        <v>0</v>
      </c>
      <c r="N68" s="47">
        <v>0</v>
      </c>
      <c r="O68" s="47">
        <v>0</v>
      </c>
      <c r="P68" s="47">
        <v>0</v>
      </c>
      <c r="Q68" s="47">
        <v>0</v>
      </c>
      <c r="R68" s="47">
        <v>0</v>
      </c>
      <c r="S68" s="47">
        <v>0</v>
      </c>
      <c r="T68" s="47">
        <v>0</v>
      </c>
      <c r="U68" s="47">
        <v>0</v>
      </c>
    </row>
    <row r="69" spans="1:21" s="19" customFormat="1" ht="11.25" customHeight="1" x14ac:dyDescent="0.2">
      <c r="A69" s="18">
        <v>66</v>
      </c>
      <c r="B69" s="43" t="s">
        <v>56</v>
      </c>
      <c r="C69" s="44" t="s">
        <v>10</v>
      </c>
      <c r="D69" s="44" t="s">
        <v>14</v>
      </c>
      <c r="E69" s="45">
        <v>42369</v>
      </c>
      <c r="F69" s="47">
        <v>1351449076</v>
      </c>
      <c r="G69" s="47">
        <v>106885501</v>
      </c>
      <c r="H69" s="47">
        <v>1244563575</v>
      </c>
      <c r="I69" s="47">
        <v>139652790</v>
      </c>
      <c r="J69" s="47">
        <v>103381539</v>
      </c>
      <c r="K69" s="47">
        <v>36271251</v>
      </c>
      <c r="L69" s="47">
        <v>22000000</v>
      </c>
      <c r="M69" s="47">
        <v>27531699</v>
      </c>
      <c r="N69" s="47">
        <v>4479484</v>
      </c>
      <c r="O69" s="47">
        <v>23052215</v>
      </c>
      <c r="P69" s="47">
        <v>15000000</v>
      </c>
      <c r="Q69" s="47">
        <v>0</v>
      </c>
      <c r="R69" s="47">
        <v>0</v>
      </c>
      <c r="S69" s="47">
        <v>0</v>
      </c>
      <c r="T69" s="47">
        <v>0</v>
      </c>
      <c r="U69" s="47">
        <v>0</v>
      </c>
    </row>
    <row r="70" spans="1:21" s="19" customFormat="1" ht="11.25" customHeight="1" x14ac:dyDescent="0.2">
      <c r="A70" s="18">
        <v>67</v>
      </c>
      <c r="B70" s="43" t="s">
        <v>57</v>
      </c>
      <c r="C70" s="44" t="s">
        <v>10</v>
      </c>
      <c r="D70" s="44" t="s">
        <v>11</v>
      </c>
      <c r="E70" s="45">
        <v>42369</v>
      </c>
      <c r="F70" s="47">
        <v>6459809617</v>
      </c>
      <c r="G70" s="47">
        <v>980873577</v>
      </c>
      <c r="H70" s="47">
        <v>5478936040</v>
      </c>
      <c r="I70" s="47">
        <v>9288812494</v>
      </c>
      <c r="J70" s="47">
        <v>8589235460</v>
      </c>
      <c r="K70" s="47">
        <v>699577034</v>
      </c>
      <c r="L70" s="47">
        <v>601246482</v>
      </c>
      <c r="M70" s="47">
        <v>4441826252</v>
      </c>
      <c r="N70" s="47">
        <v>3921493326</v>
      </c>
      <c r="O70" s="47">
        <v>520332926</v>
      </c>
      <c r="P70" s="47">
        <v>400000000</v>
      </c>
      <c r="Q70" s="47">
        <v>1653943151</v>
      </c>
      <c r="R70" s="47">
        <v>1370670128</v>
      </c>
      <c r="S70" s="47">
        <v>283273023</v>
      </c>
      <c r="T70" s="47">
        <v>200000000</v>
      </c>
      <c r="U70" s="47">
        <v>0</v>
      </c>
    </row>
    <row r="71" spans="1:21" x14ac:dyDescent="0.2">
      <c r="A71" s="18">
        <v>68</v>
      </c>
      <c r="B71" s="43" t="s">
        <v>148</v>
      </c>
      <c r="C71" s="44" t="s">
        <v>13</v>
      </c>
      <c r="D71" s="44" t="s">
        <v>14</v>
      </c>
      <c r="E71" s="45">
        <v>42369</v>
      </c>
      <c r="F71" s="47">
        <v>7954182</v>
      </c>
      <c r="G71" s="47">
        <v>1000000</v>
      </c>
      <c r="H71" s="47">
        <v>6954182</v>
      </c>
      <c r="I71" s="47">
        <v>0</v>
      </c>
      <c r="J71" s="47">
        <v>0</v>
      </c>
      <c r="K71" s="47">
        <v>0</v>
      </c>
      <c r="L71" s="47">
        <v>0</v>
      </c>
      <c r="M71" s="47">
        <v>0</v>
      </c>
      <c r="N71" s="47">
        <v>0</v>
      </c>
      <c r="O71" s="47">
        <v>0</v>
      </c>
      <c r="P71" s="47">
        <v>0</v>
      </c>
      <c r="Q71" s="47">
        <v>0</v>
      </c>
      <c r="R71" s="47">
        <v>0</v>
      </c>
      <c r="S71" s="47">
        <v>0</v>
      </c>
      <c r="T71" s="47">
        <v>0</v>
      </c>
      <c r="U71" s="47">
        <v>0</v>
      </c>
    </row>
    <row r="72" spans="1:21" x14ac:dyDescent="0.2">
      <c r="A72" s="18">
        <v>69</v>
      </c>
      <c r="B72" s="43" t="s">
        <v>141</v>
      </c>
      <c r="C72" s="44" t="s">
        <v>10</v>
      </c>
      <c r="D72" s="44" t="s">
        <v>11</v>
      </c>
      <c r="E72" s="45">
        <v>42369</v>
      </c>
      <c r="F72" s="47">
        <v>143860937</v>
      </c>
      <c r="G72" s="47">
        <v>21737983</v>
      </c>
      <c r="H72" s="47">
        <v>122122954</v>
      </c>
      <c r="I72" s="47">
        <v>634752698</v>
      </c>
      <c r="J72" s="47">
        <v>605588664</v>
      </c>
      <c r="K72" s="47">
        <v>29164034</v>
      </c>
      <c r="L72" s="47">
        <v>17750000</v>
      </c>
      <c r="M72" s="47">
        <v>23104088</v>
      </c>
      <c r="N72" s="47">
        <v>19441173</v>
      </c>
      <c r="O72" s="47">
        <v>3662915</v>
      </c>
      <c r="P72" s="47">
        <v>1000000</v>
      </c>
      <c r="Q72" s="47">
        <v>0</v>
      </c>
      <c r="R72" s="47">
        <v>0</v>
      </c>
      <c r="S72" s="47">
        <v>0</v>
      </c>
      <c r="T72" s="47">
        <v>0</v>
      </c>
      <c r="U72" s="47">
        <v>44759668</v>
      </c>
    </row>
    <row r="73" spans="1:21" x14ac:dyDescent="0.2">
      <c r="A73" s="18">
        <v>70</v>
      </c>
      <c r="B73" s="43" t="s">
        <v>58</v>
      </c>
      <c r="C73" s="44" t="s">
        <v>10</v>
      </c>
      <c r="D73" s="44" t="s">
        <v>16</v>
      </c>
      <c r="E73" s="45">
        <v>42369</v>
      </c>
      <c r="F73" s="47">
        <v>3775613126</v>
      </c>
      <c r="G73" s="47">
        <v>646560055</v>
      </c>
      <c r="H73" s="47">
        <v>3129053071</v>
      </c>
      <c r="I73" s="47">
        <v>3313017908</v>
      </c>
      <c r="J73" s="47">
        <v>2986864876</v>
      </c>
      <c r="K73" s="47">
        <v>326153032</v>
      </c>
      <c r="L73" s="47">
        <v>200000000</v>
      </c>
      <c r="M73" s="47">
        <v>642511091</v>
      </c>
      <c r="N73" s="47">
        <v>279002421</v>
      </c>
      <c r="O73" s="47">
        <v>363508670</v>
      </c>
      <c r="P73" s="47">
        <v>30000000</v>
      </c>
      <c r="Q73" s="47">
        <v>5638049860</v>
      </c>
      <c r="R73" s="47">
        <v>5023328521</v>
      </c>
      <c r="S73" s="47">
        <v>614721339</v>
      </c>
      <c r="T73" s="47">
        <v>450000000</v>
      </c>
      <c r="U73" s="47">
        <v>0</v>
      </c>
    </row>
    <row r="74" spans="1:21" x14ac:dyDescent="0.2">
      <c r="A74" s="18">
        <v>71</v>
      </c>
      <c r="B74" s="43" t="s">
        <v>90</v>
      </c>
      <c r="C74" s="44" t="s">
        <v>10</v>
      </c>
      <c r="D74" s="44" t="s">
        <v>14</v>
      </c>
      <c r="E74" s="45">
        <v>42369</v>
      </c>
      <c r="F74" s="47">
        <v>5517442</v>
      </c>
      <c r="G74" s="47">
        <v>1000000</v>
      </c>
      <c r="H74" s="47">
        <v>4517442</v>
      </c>
      <c r="I74" s="47">
        <v>12306</v>
      </c>
      <c r="J74" s="47">
        <v>0</v>
      </c>
      <c r="K74" s="47">
        <v>12306</v>
      </c>
      <c r="L74" s="47">
        <v>5000</v>
      </c>
      <c r="M74" s="47">
        <v>0</v>
      </c>
      <c r="N74" s="47">
        <v>0</v>
      </c>
      <c r="O74" s="47">
        <v>0</v>
      </c>
      <c r="P74" s="47">
        <v>0</v>
      </c>
      <c r="Q74" s="47">
        <v>0</v>
      </c>
      <c r="R74" s="47">
        <v>0</v>
      </c>
      <c r="S74" s="47">
        <v>0</v>
      </c>
      <c r="T74" s="47">
        <v>0</v>
      </c>
      <c r="U74" s="47">
        <v>0</v>
      </c>
    </row>
    <row r="75" spans="1:21" x14ac:dyDescent="0.2">
      <c r="A75" s="18">
        <v>72</v>
      </c>
      <c r="B75" s="43" t="s">
        <v>59</v>
      </c>
      <c r="C75" s="44" t="s">
        <v>13</v>
      </c>
      <c r="D75" s="44" t="s">
        <v>14</v>
      </c>
      <c r="E75" s="45">
        <v>42369</v>
      </c>
      <c r="F75" s="47">
        <v>4828922</v>
      </c>
      <c r="G75" s="47">
        <v>1000000</v>
      </c>
      <c r="H75" s="47">
        <v>3828922</v>
      </c>
      <c r="I75" s="47">
        <v>40184592</v>
      </c>
      <c r="J75" s="47">
        <v>36012949</v>
      </c>
      <c r="K75" s="47">
        <v>4171643</v>
      </c>
      <c r="L75" s="47">
        <v>2000000</v>
      </c>
      <c r="M75" s="47">
        <v>2146643</v>
      </c>
      <c r="N75" s="47">
        <v>1639018</v>
      </c>
      <c r="O75" s="47">
        <v>507625</v>
      </c>
      <c r="P75" s="47">
        <v>200000</v>
      </c>
      <c r="Q75" s="47">
        <v>0</v>
      </c>
      <c r="R75" s="47">
        <v>0</v>
      </c>
      <c r="S75" s="47">
        <v>0</v>
      </c>
      <c r="T75" s="47">
        <v>0</v>
      </c>
      <c r="U75" s="47">
        <v>0</v>
      </c>
    </row>
    <row r="76" spans="1:21" x14ac:dyDescent="0.2">
      <c r="A76" s="18"/>
      <c r="B76" s="20"/>
      <c r="C76" s="21"/>
      <c r="E76" s="22"/>
      <c r="F76" s="14"/>
      <c r="G76" s="14"/>
      <c r="H76" s="14"/>
      <c r="I76" s="23"/>
      <c r="J76" s="23"/>
      <c r="K76" s="23"/>
      <c r="L76" s="23"/>
      <c r="M76" s="23"/>
      <c r="N76" s="23"/>
      <c r="O76" s="23"/>
      <c r="P76" s="23"/>
      <c r="Q76" s="23"/>
      <c r="R76" s="23"/>
      <c r="S76" s="23"/>
      <c r="T76" s="23"/>
      <c r="U76" s="23"/>
    </row>
    <row r="77" spans="1:21" ht="12" thickBot="1" x14ac:dyDescent="0.25">
      <c r="A77" s="18"/>
      <c r="B77" s="24" t="s">
        <v>0</v>
      </c>
      <c r="C77" s="21"/>
      <c r="F77" s="14"/>
      <c r="G77" s="14"/>
      <c r="H77" s="14"/>
      <c r="I77" s="25">
        <f t="shared" ref="I77:U77" si="0">SUM(I4:I75)</f>
        <v>159691647596</v>
      </c>
      <c r="J77" s="25">
        <f t="shared" si="0"/>
        <v>148435860345</v>
      </c>
      <c r="K77" s="25">
        <f t="shared" si="0"/>
        <v>11255787251</v>
      </c>
      <c r="L77" s="25">
        <f t="shared" si="0"/>
        <v>6691961422</v>
      </c>
      <c r="M77" s="25">
        <f t="shared" si="0"/>
        <v>42963607243</v>
      </c>
      <c r="N77" s="25">
        <f t="shared" si="0"/>
        <v>38230083753</v>
      </c>
      <c r="O77" s="25">
        <f t="shared" si="0"/>
        <v>4733523490</v>
      </c>
      <c r="P77" s="25">
        <f t="shared" si="0"/>
        <v>2733705382</v>
      </c>
      <c r="Q77" s="25">
        <f t="shared" si="0"/>
        <v>60989873881</v>
      </c>
      <c r="R77" s="25">
        <f t="shared" si="0"/>
        <v>55161553587</v>
      </c>
      <c r="S77" s="25">
        <f t="shared" si="0"/>
        <v>5828320294</v>
      </c>
      <c r="T77" s="25">
        <f t="shared" si="0"/>
        <v>3262828234</v>
      </c>
      <c r="U77" s="25">
        <f t="shared" si="0"/>
        <v>544087054</v>
      </c>
    </row>
    <row r="78" spans="1:21" ht="12" thickTop="1" x14ac:dyDescent="0.2">
      <c r="A78" s="18"/>
      <c r="B78" s="24"/>
      <c r="C78" s="21"/>
      <c r="F78" s="26"/>
      <c r="G78" s="26"/>
      <c r="H78" s="26"/>
      <c r="I78" s="27"/>
      <c r="J78" s="27"/>
      <c r="K78" s="27"/>
      <c r="L78" s="27"/>
      <c r="M78" s="27"/>
      <c r="N78" s="27"/>
      <c r="O78" s="27"/>
      <c r="P78" s="27"/>
      <c r="Q78" s="27"/>
      <c r="R78" s="27"/>
      <c r="S78" s="27"/>
      <c r="T78" s="27"/>
      <c r="U78" s="27"/>
    </row>
    <row r="79" spans="1:21" x14ac:dyDescent="0.2">
      <c r="B79" s="24" t="s">
        <v>155</v>
      </c>
      <c r="C79" s="13">
        <v>72</v>
      </c>
      <c r="D79" s="28"/>
      <c r="I79" s="7"/>
      <c r="J79" s="30"/>
      <c r="K79" s="30"/>
      <c r="L79" s="30"/>
      <c r="M79" s="30"/>
      <c r="N79" s="30"/>
      <c r="O79" s="30"/>
      <c r="P79" s="30"/>
      <c r="Q79" s="30"/>
      <c r="R79" s="30"/>
      <c r="S79" s="30"/>
      <c r="T79" s="30"/>
      <c r="U79" s="30"/>
    </row>
    <row r="80" spans="1:21" ht="11.25" customHeight="1" x14ac:dyDescent="0.2">
      <c r="B80" s="31"/>
      <c r="C80" s="13"/>
      <c r="D80" s="28"/>
      <c r="I80" s="7"/>
      <c r="J80" s="30"/>
      <c r="K80" s="30"/>
      <c r="L80" s="30"/>
      <c r="M80" s="30"/>
      <c r="N80" s="30"/>
      <c r="O80" s="30"/>
      <c r="P80" s="30"/>
      <c r="Q80" s="30"/>
      <c r="R80" s="30"/>
      <c r="S80" s="30"/>
      <c r="T80" s="30"/>
      <c r="U80" s="30"/>
    </row>
    <row r="81" spans="2:21" ht="11.25" customHeight="1" x14ac:dyDescent="0.2">
      <c r="B81" s="24" t="s">
        <v>1</v>
      </c>
      <c r="C81" s="21">
        <v>0</v>
      </c>
      <c r="I81" s="7"/>
      <c r="J81" s="30"/>
      <c r="K81" s="30"/>
      <c r="L81" s="30"/>
      <c r="M81" s="30"/>
      <c r="N81" s="30"/>
      <c r="O81" s="30"/>
      <c r="P81" s="30"/>
      <c r="Q81" s="30"/>
      <c r="R81" s="30"/>
      <c r="S81" s="30"/>
      <c r="T81" s="30"/>
      <c r="U81" s="30"/>
    </row>
    <row r="82" spans="2:21" ht="11.25" customHeight="1" x14ac:dyDescent="0.2">
      <c r="B82" s="19" t="s">
        <v>151</v>
      </c>
      <c r="C82" s="21"/>
      <c r="I82" s="7"/>
      <c r="J82" s="30"/>
      <c r="K82" s="30"/>
      <c r="L82" s="30"/>
      <c r="M82" s="30"/>
      <c r="N82" s="30"/>
      <c r="O82" s="30"/>
      <c r="P82" s="30"/>
      <c r="Q82" s="30"/>
      <c r="R82" s="30"/>
      <c r="S82" s="30"/>
      <c r="T82" s="30"/>
      <c r="U82" s="30"/>
    </row>
    <row r="83" spans="2:21" ht="11.25" customHeight="1" x14ac:dyDescent="0.2">
      <c r="B83" s="32"/>
      <c r="C83" s="21"/>
      <c r="I83" s="7"/>
      <c r="J83" s="30"/>
      <c r="K83" s="30"/>
      <c r="L83" s="30"/>
      <c r="M83" s="30"/>
      <c r="N83" s="30"/>
      <c r="O83" s="30"/>
      <c r="P83" s="30"/>
      <c r="Q83" s="30"/>
      <c r="R83" s="30"/>
      <c r="S83" s="30"/>
      <c r="T83" s="30"/>
      <c r="U83" s="30"/>
    </row>
    <row r="84" spans="2:21" ht="11.25" customHeight="1" x14ac:dyDescent="0.2">
      <c r="B84" s="33" t="s">
        <v>2</v>
      </c>
      <c r="C84" s="21">
        <v>0</v>
      </c>
      <c r="I84" s="7"/>
      <c r="J84" s="30"/>
      <c r="K84" s="30"/>
      <c r="L84" s="30"/>
      <c r="M84" s="30"/>
      <c r="N84" s="30"/>
      <c r="O84" s="30"/>
      <c r="P84" s="30"/>
      <c r="Q84" s="30"/>
      <c r="R84" s="30"/>
      <c r="S84" s="30"/>
      <c r="T84" s="30"/>
      <c r="U84" s="30"/>
    </row>
    <row r="85" spans="2:21" x14ac:dyDescent="0.2">
      <c r="B85" s="42" t="s">
        <v>151</v>
      </c>
      <c r="C85" s="21"/>
      <c r="I85" s="7"/>
      <c r="J85" s="30"/>
      <c r="K85" s="30"/>
      <c r="L85" s="30"/>
      <c r="M85" s="30"/>
      <c r="N85" s="30"/>
      <c r="O85" s="30"/>
      <c r="P85" s="30"/>
      <c r="Q85" s="30"/>
      <c r="R85" s="30"/>
      <c r="S85" s="30"/>
      <c r="T85" s="30"/>
      <c r="U85" s="30"/>
    </row>
    <row r="86" spans="2:21" ht="11.25" customHeight="1" x14ac:dyDescent="0.2">
      <c r="B86" s="32"/>
      <c r="C86" s="10"/>
      <c r="D86" s="10"/>
      <c r="I86" s="7"/>
      <c r="J86" s="30"/>
      <c r="K86" s="30"/>
      <c r="L86" s="30"/>
      <c r="M86" s="30"/>
      <c r="N86" s="30"/>
      <c r="O86" s="30"/>
      <c r="P86" s="30"/>
      <c r="Q86" s="30"/>
      <c r="R86" s="30"/>
      <c r="S86" s="30"/>
      <c r="T86" s="30"/>
      <c r="U86" s="30"/>
    </row>
    <row r="87" spans="2:21" x14ac:dyDescent="0.2">
      <c r="B87" s="24" t="s">
        <v>87</v>
      </c>
      <c r="C87" s="21"/>
      <c r="I87" s="7"/>
      <c r="J87" s="30"/>
      <c r="K87" s="30"/>
      <c r="L87" s="30"/>
      <c r="M87" s="30"/>
      <c r="N87" s="30"/>
      <c r="O87" s="30"/>
      <c r="P87" s="30"/>
      <c r="Q87" s="30"/>
      <c r="R87" s="30"/>
      <c r="S87" s="30"/>
      <c r="T87" s="30"/>
      <c r="U87" s="30"/>
    </row>
    <row r="88" spans="2:21" x14ac:dyDescent="0.2">
      <c r="B88" s="34" t="s">
        <v>151</v>
      </c>
      <c r="C88" s="21"/>
      <c r="I88" s="7"/>
      <c r="J88" s="30"/>
      <c r="K88" s="30"/>
      <c r="L88" s="30"/>
      <c r="M88" s="30"/>
      <c r="N88" s="30"/>
      <c r="O88" s="30"/>
      <c r="P88" s="30"/>
      <c r="Q88" s="30"/>
      <c r="R88" s="30"/>
      <c r="S88" s="30"/>
      <c r="T88" s="30"/>
      <c r="U88" s="30"/>
    </row>
    <row r="89" spans="2:21" x14ac:dyDescent="0.2">
      <c r="C89" s="21"/>
      <c r="I89" s="7"/>
      <c r="J89" s="30"/>
      <c r="K89" s="30"/>
      <c r="L89" s="30"/>
      <c r="M89" s="30"/>
      <c r="N89" s="30"/>
      <c r="O89" s="30"/>
      <c r="P89" s="30"/>
      <c r="Q89" s="30"/>
      <c r="R89" s="30"/>
      <c r="S89" s="30"/>
      <c r="T89" s="30"/>
      <c r="U89" s="30"/>
    </row>
    <row r="90" spans="2:21" x14ac:dyDescent="0.2">
      <c r="B90" s="24" t="s">
        <v>156</v>
      </c>
      <c r="C90" s="21">
        <v>72</v>
      </c>
      <c r="F90" s="35"/>
      <c r="G90" s="35"/>
      <c r="H90" s="35"/>
      <c r="I90" s="36"/>
      <c r="J90" s="35"/>
      <c r="K90" s="35"/>
      <c r="L90" s="35"/>
      <c r="M90" s="35"/>
      <c r="N90" s="35"/>
      <c r="O90" s="35"/>
      <c r="P90" s="35"/>
      <c r="Q90" s="35"/>
      <c r="R90" s="35"/>
      <c r="S90" s="35"/>
      <c r="T90" s="35"/>
      <c r="U90" s="35"/>
    </row>
    <row r="91" spans="2:21" x14ac:dyDescent="0.2">
      <c r="C91" s="21"/>
      <c r="F91" s="37"/>
      <c r="G91" s="37"/>
      <c r="H91" s="37"/>
      <c r="I91" s="38"/>
      <c r="J91" s="39"/>
      <c r="K91" s="39"/>
      <c r="L91" s="39"/>
      <c r="M91" s="39"/>
      <c r="N91" s="39"/>
      <c r="O91" s="39"/>
      <c r="P91" s="39"/>
      <c r="Q91" s="39"/>
      <c r="R91" s="39"/>
      <c r="S91" s="39"/>
      <c r="T91" s="39"/>
      <c r="U91" s="39"/>
    </row>
    <row r="92" spans="2:21" x14ac:dyDescent="0.2">
      <c r="B92" s="49" t="s">
        <v>108</v>
      </c>
      <c r="C92" s="49"/>
      <c r="D92" s="49"/>
      <c r="E92" s="49"/>
      <c r="F92" s="49"/>
      <c r="G92" s="49"/>
      <c r="H92" s="49"/>
      <c r="I92" s="49"/>
      <c r="J92" s="49"/>
      <c r="K92" s="49"/>
      <c r="L92" s="49"/>
      <c r="M92" s="49"/>
      <c r="N92" s="49"/>
      <c r="O92" s="49"/>
      <c r="P92" s="49"/>
      <c r="Q92" s="49"/>
      <c r="R92" s="49"/>
      <c r="S92" s="49"/>
      <c r="T92" s="49"/>
      <c r="U92" s="49"/>
    </row>
    <row r="93" spans="2:21" x14ac:dyDescent="0.2">
      <c r="B93" s="48" t="s">
        <v>109</v>
      </c>
      <c r="C93" s="48"/>
      <c r="D93" s="48"/>
      <c r="E93" s="48"/>
      <c r="F93" s="48"/>
      <c r="G93" s="48"/>
      <c r="H93" s="48"/>
      <c r="I93" s="48"/>
      <c r="J93" s="48"/>
      <c r="K93" s="48"/>
      <c r="L93" s="48"/>
      <c r="M93" s="48"/>
      <c r="N93" s="48"/>
      <c r="O93" s="48"/>
      <c r="P93" s="48"/>
      <c r="Q93" s="48"/>
      <c r="R93" s="48"/>
      <c r="S93" s="48"/>
      <c r="T93" s="48"/>
      <c r="U93" s="48"/>
    </row>
    <row r="94" spans="2:21" x14ac:dyDescent="0.2">
      <c r="B94" s="48" t="s">
        <v>110</v>
      </c>
      <c r="C94" s="48"/>
      <c r="D94" s="48"/>
      <c r="E94" s="48"/>
      <c r="F94" s="48"/>
      <c r="G94" s="48"/>
      <c r="H94" s="48"/>
      <c r="I94" s="48"/>
      <c r="J94" s="48"/>
      <c r="K94" s="48"/>
      <c r="L94" s="48"/>
      <c r="M94" s="48"/>
      <c r="N94" s="48"/>
      <c r="O94" s="48"/>
      <c r="P94" s="48"/>
      <c r="Q94" s="48"/>
      <c r="R94" s="48"/>
      <c r="S94" s="48"/>
      <c r="T94" s="48"/>
      <c r="U94" s="48"/>
    </row>
    <row r="95" spans="2:21" ht="11.25" customHeight="1" x14ac:dyDescent="0.2">
      <c r="B95" s="48" t="s">
        <v>111</v>
      </c>
      <c r="C95" s="48"/>
      <c r="D95" s="48"/>
      <c r="E95" s="48"/>
      <c r="F95" s="48"/>
      <c r="G95" s="48"/>
      <c r="H95" s="48"/>
      <c r="I95" s="48"/>
      <c r="J95" s="48"/>
      <c r="K95" s="48"/>
      <c r="L95" s="48"/>
      <c r="M95" s="48"/>
      <c r="N95" s="48"/>
      <c r="O95" s="48"/>
      <c r="P95" s="48"/>
      <c r="Q95" s="48"/>
      <c r="R95" s="48"/>
      <c r="S95" s="48"/>
      <c r="T95" s="48"/>
      <c r="U95" s="48"/>
    </row>
    <row r="96" spans="2:21" x14ac:dyDescent="0.2">
      <c r="B96" s="50" t="s">
        <v>101</v>
      </c>
      <c r="C96" s="50"/>
      <c r="D96" s="50"/>
      <c r="E96" s="50"/>
      <c r="F96" s="50"/>
      <c r="G96" s="50"/>
      <c r="H96" s="50"/>
      <c r="I96" s="50"/>
      <c r="J96" s="50"/>
      <c r="K96" s="50"/>
      <c r="L96" s="50"/>
      <c r="M96" s="50"/>
      <c r="N96" s="50"/>
      <c r="O96" s="50"/>
      <c r="P96" s="50"/>
      <c r="Q96" s="50"/>
      <c r="R96" s="50"/>
      <c r="S96" s="50"/>
      <c r="T96" s="50"/>
      <c r="U96" s="50"/>
    </row>
    <row r="97" spans="2:21" ht="11.25" customHeight="1" x14ac:dyDescent="0.2">
      <c r="B97" s="51"/>
      <c r="C97" s="51"/>
      <c r="D97" s="51"/>
      <c r="E97" s="51"/>
      <c r="F97" s="51"/>
      <c r="G97" s="51"/>
      <c r="H97" s="51"/>
      <c r="I97" s="51"/>
      <c r="J97" s="51"/>
      <c r="K97" s="51"/>
      <c r="L97" s="51"/>
      <c r="M97" s="51"/>
      <c r="N97" s="51"/>
      <c r="O97" s="51"/>
      <c r="P97" s="51"/>
      <c r="Q97" s="51"/>
      <c r="R97" s="51"/>
      <c r="S97" s="51"/>
      <c r="T97" s="51"/>
      <c r="U97" s="51"/>
    </row>
    <row r="98" spans="2:21" x14ac:dyDescent="0.2">
      <c r="B98" s="48" t="s">
        <v>134</v>
      </c>
      <c r="C98" s="48"/>
      <c r="D98" s="48"/>
      <c r="E98" s="48"/>
      <c r="F98" s="48"/>
      <c r="G98" s="48"/>
      <c r="H98" s="48"/>
      <c r="I98" s="48"/>
      <c r="J98" s="48"/>
      <c r="K98" s="48"/>
      <c r="L98" s="48"/>
      <c r="M98" s="48"/>
      <c r="N98" s="48"/>
      <c r="O98" s="48"/>
      <c r="P98" s="48"/>
      <c r="Q98" s="48"/>
      <c r="R98" s="48"/>
      <c r="S98" s="48"/>
      <c r="T98" s="48"/>
      <c r="U98" s="48"/>
    </row>
    <row r="99" spans="2:21" ht="11.25" customHeight="1" x14ac:dyDescent="0.2">
      <c r="B99" s="51"/>
      <c r="C99" s="51"/>
      <c r="D99" s="51"/>
      <c r="E99" s="51"/>
      <c r="F99" s="51"/>
      <c r="G99" s="51"/>
      <c r="H99" s="51"/>
      <c r="I99" s="51"/>
      <c r="J99" s="51"/>
      <c r="K99" s="51"/>
      <c r="L99" s="51"/>
      <c r="M99" s="51"/>
      <c r="N99" s="51"/>
      <c r="O99" s="51"/>
      <c r="P99" s="51"/>
      <c r="Q99" s="51"/>
      <c r="R99" s="51"/>
      <c r="S99" s="51"/>
      <c r="T99" s="51"/>
      <c r="U99" s="51"/>
    </row>
    <row r="100" spans="2:21" x14ac:dyDescent="0.2">
      <c r="B100" s="48" t="s">
        <v>64</v>
      </c>
      <c r="C100" s="48"/>
      <c r="D100" s="48"/>
      <c r="E100" s="48"/>
      <c r="F100" s="48"/>
      <c r="G100" s="48"/>
      <c r="H100" s="48"/>
      <c r="I100" s="48"/>
      <c r="J100" s="48"/>
      <c r="K100" s="48"/>
      <c r="L100" s="48"/>
      <c r="M100" s="48"/>
      <c r="N100" s="48"/>
      <c r="O100" s="48"/>
      <c r="P100" s="48"/>
      <c r="Q100" s="48"/>
      <c r="R100" s="48"/>
      <c r="S100" s="48"/>
      <c r="T100" s="48"/>
      <c r="U100" s="48"/>
    </row>
    <row r="101" spans="2:21" ht="11.25" customHeight="1" x14ac:dyDescent="0.2">
      <c r="B101" s="48"/>
      <c r="C101" s="48"/>
      <c r="D101" s="48"/>
      <c r="E101" s="48"/>
      <c r="F101" s="48"/>
      <c r="G101" s="48"/>
      <c r="H101" s="48"/>
      <c r="I101" s="48"/>
      <c r="J101" s="48"/>
      <c r="K101" s="48"/>
      <c r="L101" s="48"/>
      <c r="M101" s="48"/>
      <c r="N101" s="48"/>
      <c r="O101" s="48"/>
      <c r="P101" s="48"/>
      <c r="Q101" s="48"/>
      <c r="R101" s="48"/>
      <c r="S101" s="48"/>
      <c r="T101" s="48"/>
      <c r="U101" s="48"/>
    </row>
    <row r="102" spans="2:21" x14ac:dyDescent="0.2">
      <c r="B102" s="52" t="s">
        <v>4</v>
      </c>
      <c r="C102" s="52"/>
      <c r="D102" s="52"/>
      <c r="E102" s="52"/>
      <c r="F102" s="52"/>
      <c r="G102" s="52"/>
      <c r="H102" s="52"/>
      <c r="I102" s="52"/>
      <c r="J102" s="52"/>
      <c r="K102" s="52"/>
      <c r="L102" s="52"/>
      <c r="M102" s="52"/>
      <c r="N102" s="52"/>
      <c r="O102" s="52"/>
      <c r="P102" s="52"/>
      <c r="Q102" s="52"/>
      <c r="R102" s="52"/>
      <c r="S102" s="52"/>
      <c r="T102" s="52"/>
      <c r="U102" s="52"/>
    </row>
    <row r="103" spans="2:21" ht="11.25" customHeight="1" x14ac:dyDescent="0.2">
      <c r="B103" s="52" t="s">
        <v>5</v>
      </c>
      <c r="C103" s="52"/>
      <c r="D103" s="52"/>
      <c r="E103" s="52"/>
      <c r="F103" s="52"/>
      <c r="G103" s="52"/>
      <c r="H103" s="52"/>
      <c r="I103" s="52"/>
      <c r="J103" s="52"/>
      <c r="K103" s="52"/>
      <c r="L103" s="52"/>
      <c r="M103" s="52"/>
      <c r="N103" s="52"/>
      <c r="O103" s="52"/>
      <c r="P103" s="52"/>
      <c r="Q103" s="52"/>
      <c r="R103" s="52"/>
      <c r="S103" s="52"/>
      <c r="T103" s="52"/>
      <c r="U103" s="52"/>
    </row>
    <row r="104" spans="2:21" x14ac:dyDescent="0.2">
      <c r="B104" s="52" t="s">
        <v>8</v>
      </c>
      <c r="C104" s="52"/>
      <c r="D104" s="52"/>
      <c r="E104" s="52"/>
      <c r="F104" s="52"/>
      <c r="G104" s="52"/>
      <c r="H104" s="52"/>
      <c r="I104" s="52"/>
      <c r="J104" s="52"/>
      <c r="K104" s="52"/>
      <c r="L104" s="52"/>
      <c r="M104" s="52"/>
      <c r="N104" s="52"/>
      <c r="O104" s="52"/>
      <c r="P104" s="52"/>
      <c r="Q104" s="52"/>
      <c r="R104" s="52"/>
      <c r="S104" s="52"/>
      <c r="T104" s="52"/>
      <c r="U104" s="52"/>
    </row>
    <row r="105" spans="2:21" ht="11.25" customHeight="1" x14ac:dyDescent="0.2">
      <c r="B105" s="52" t="s">
        <v>7</v>
      </c>
      <c r="C105" s="52"/>
      <c r="D105" s="52"/>
      <c r="E105" s="52"/>
      <c r="F105" s="52"/>
      <c r="G105" s="52"/>
      <c r="H105" s="52"/>
      <c r="I105" s="52"/>
      <c r="J105" s="52"/>
      <c r="K105" s="52"/>
      <c r="L105" s="52"/>
      <c r="M105" s="52"/>
      <c r="N105" s="52"/>
      <c r="O105" s="52"/>
      <c r="P105" s="52"/>
      <c r="Q105" s="52"/>
      <c r="R105" s="52"/>
      <c r="S105" s="52"/>
      <c r="T105" s="52"/>
      <c r="U105" s="52"/>
    </row>
    <row r="106" spans="2:21" x14ac:dyDescent="0.2">
      <c r="B106" s="52" t="s">
        <v>6</v>
      </c>
      <c r="C106" s="52"/>
      <c r="D106" s="52"/>
      <c r="E106" s="52"/>
      <c r="F106" s="52"/>
      <c r="G106" s="52"/>
      <c r="H106" s="52"/>
      <c r="I106" s="52"/>
      <c r="J106" s="52"/>
      <c r="K106" s="52"/>
      <c r="L106" s="52"/>
      <c r="M106" s="52"/>
      <c r="N106" s="52"/>
      <c r="O106" s="52"/>
      <c r="P106" s="52"/>
      <c r="Q106" s="52"/>
      <c r="R106" s="52"/>
      <c r="S106" s="52"/>
      <c r="T106" s="52"/>
      <c r="U106" s="52"/>
    </row>
    <row r="107" spans="2:21" ht="11.25" customHeight="1" x14ac:dyDescent="0.2">
      <c r="B107" s="53" t="s">
        <v>62</v>
      </c>
      <c r="C107" s="53"/>
      <c r="D107" s="53"/>
      <c r="E107" s="53"/>
      <c r="F107" s="53"/>
      <c r="G107" s="53"/>
      <c r="H107" s="53"/>
      <c r="I107" s="53"/>
      <c r="J107" s="53"/>
      <c r="K107" s="53"/>
      <c r="L107" s="53"/>
      <c r="M107" s="53"/>
      <c r="N107" s="53"/>
      <c r="O107" s="53"/>
      <c r="P107" s="53"/>
      <c r="Q107" s="53"/>
      <c r="R107" s="53"/>
      <c r="S107" s="53"/>
      <c r="T107" s="53"/>
      <c r="U107" s="53"/>
    </row>
    <row r="108" spans="2:21" x14ac:dyDescent="0.2">
      <c r="B108" s="54"/>
      <c r="C108" s="54"/>
      <c r="D108" s="54"/>
      <c r="E108" s="54"/>
      <c r="F108" s="54"/>
      <c r="G108" s="54"/>
      <c r="H108" s="54"/>
      <c r="I108" s="54"/>
      <c r="J108" s="54"/>
      <c r="K108" s="54"/>
      <c r="L108" s="54"/>
      <c r="M108" s="54"/>
      <c r="N108" s="54"/>
      <c r="O108" s="54"/>
      <c r="P108" s="54"/>
      <c r="Q108" s="54"/>
      <c r="R108" s="54"/>
      <c r="S108" s="54"/>
      <c r="T108" s="54"/>
      <c r="U108" s="54"/>
    </row>
    <row r="109" spans="2:21" ht="11.25" customHeight="1" x14ac:dyDescent="0.2">
      <c r="B109" s="48" t="s">
        <v>3</v>
      </c>
      <c r="C109" s="48"/>
      <c r="D109" s="48"/>
      <c r="E109" s="48"/>
      <c r="F109" s="48"/>
      <c r="G109" s="48"/>
      <c r="H109" s="48"/>
      <c r="I109" s="48"/>
      <c r="J109" s="48"/>
      <c r="K109" s="48"/>
      <c r="L109" s="48"/>
      <c r="M109" s="48"/>
      <c r="N109" s="48"/>
      <c r="O109" s="48"/>
      <c r="P109" s="48"/>
      <c r="Q109" s="48"/>
      <c r="R109" s="48"/>
      <c r="S109" s="48"/>
      <c r="T109" s="48"/>
      <c r="U109" s="48"/>
    </row>
    <row r="110" spans="2:21" x14ac:dyDescent="0.2">
      <c r="B110" s="55"/>
      <c r="C110" s="55"/>
      <c r="D110" s="55"/>
      <c r="E110" s="55"/>
      <c r="F110" s="55"/>
      <c r="G110" s="55"/>
      <c r="H110" s="55"/>
      <c r="I110" s="55"/>
      <c r="J110" s="55"/>
      <c r="K110" s="55"/>
      <c r="L110" s="55"/>
      <c r="M110" s="55"/>
      <c r="N110" s="55"/>
      <c r="O110" s="55"/>
      <c r="P110" s="55"/>
      <c r="Q110" s="55"/>
      <c r="R110" s="55"/>
      <c r="S110" s="55"/>
      <c r="T110" s="55"/>
      <c r="U110" s="55"/>
    </row>
    <row r="111" spans="2:21" ht="11.25" customHeight="1" x14ac:dyDescent="0.2">
      <c r="B111" s="48" t="s">
        <v>70</v>
      </c>
      <c r="C111" s="48"/>
      <c r="D111" s="48"/>
      <c r="E111" s="48"/>
      <c r="F111" s="48"/>
      <c r="G111" s="48"/>
      <c r="H111" s="48"/>
      <c r="I111" s="48"/>
      <c r="J111" s="48"/>
      <c r="K111" s="48"/>
      <c r="L111" s="48"/>
      <c r="M111" s="48"/>
      <c r="N111" s="48"/>
      <c r="O111" s="48"/>
      <c r="P111" s="48"/>
      <c r="Q111" s="48"/>
      <c r="R111" s="48"/>
      <c r="S111" s="48"/>
      <c r="T111" s="48"/>
      <c r="U111" s="48"/>
    </row>
    <row r="112" spans="2:21" x14ac:dyDescent="0.2">
      <c r="B112" s="48"/>
      <c r="C112" s="48"/>
      <c r="D112" s="48"/>
      <c r="E112" s="48"/>
      <c r="F112" s="48"/>
      <c r="G112" s="48"/>
      <c r="H112" s="48"/>
      <c r="I112" s="48"/>
      <c r="J112" s="48"/>
      <c r="K112" s="48"/>
      <c r="L112" s="48"/>
      <c r="M112" s="48"/>
      <c r="N112" s="48"/>
      <c r="O112" s="48"/>
      <c r="P112" s="48"/>
      <c r="Q112" s="48"/>
      <c r="R112" s="48"/>
      <c r="S112" s="48"/>
      <c r="T112" s="48"/>
      <c r="U112" s="48"/>
    </row>
    <row r="113" spans="2:21" ht="11.25" customHeight="1" x14ac:dyDescent="0.2">
      <c r="B113" s="48" t="s">
        <v>71</v>
      </c>
      <c r="C113" s="48"/>
      <c r="D113" s="48"/>
      <c r="E113" s="48"/>
      <c r="F113" s="48"/>
      <c r="G113" s="48"/>
      <c r="H113" s="48"/>
      <c r="I113" s="48"/>
      <c r="J113" s="48"/>
      <c r="K113" s="48"/>
      <c r="L113" s="48"/>
      <c r="M113" s="48"/>
      <c r="N113" s="48"/>
      <c r="O113" s="48"/>
      <c r="P113" s="48"/>
      <c r="Q113" s="48"/>
      <c r="R113" s="48"/>
      <c r="S113" s="48"/>
      <c r="T113" s="48"/>
      <c r="U113" s="48"/>
    </row>
    <row r="114" spans="2:21" x14ac:dyDescent="0.2">
      <c r="B114" s="55"/>
      <c r="C114" s="55"/>
      <c r="D114" s="55"/>
      <c r="E114" s="55"/>
      <c r="F114" s="55"/>
      <c r="G114" s="55"/>
      <c r="H114" s="55"/>
      <c r="I114" s="55"/>
      <c r="J114" s="55"/>
      <c r="K114" s="55"/>
      <c r="L114" s="55"/>
      <c r="M114" s="55"/>
      <c r="N114" s="55"/>
      <c r="O114" s="55"/>
      <c r="P114" s="55"/>
      <c r="Q114" s="55"/>
      <c r="R114" s="55"/>
      <c r="S114" s="55"/>
      <c r="T114" s="55"/>
      <c r="U114" s="55"/>
    </row>
    <row r="115" spans="2:21" ht="11.25" customHeight="1" x14ac:dyDescent="0.2">
      <c r="B115" s="48" t="s">
        <v>72</v>
      </c>
      <c r="C115" s="48"/>
      <c r="D115" s="48"/>
      <c r="E115" s="48"/>
      <c r="F115" s="48"/>
      <c r="G115" s="48"/>
      <c r="H115" s="48"/>
      <c r="I115" s="48"/>
      <c r="J115" s="48"/>
      <c r="K115" s="48"/>
      <c r="L115" s="48"/>
      <c r="M115" s="48"/>
      <c r="N115" s="48"/>
      <c r="O115" s="48"/>
      <c r="P115" s="48"/>
      <c r="Q115" s="48"/>
      <c r="R115" s="48"/>
      <c r="S115" s="48"/>
      <c r="T115" s="48"/>
      <c r="U115" s="48"/>
    </row>
    <row r="116" spans="2:21" x14ac:dyDescent="0.2">
      <c r="B116" s="55"/>
      <c r="C116" s="55"/>
      <c r="D116" s="55"/>
      <c r="E116" s="55"/>
      <c r="F116" s="55"/>
      <c r="G116" s="55"/>
      <c r="H116" s="55"/>
      <c r="I116" s="55"/>
      <c r="J116" s="55"/>
      <c r="K116" s="55"/>
      <c r="L116" s="55"/>
      <c r="M116" s="55"/>
      <c r="N116" s="55"/>
      <c r="O116" s="55"/>
      <c r="P116" s="55"/>
      <c r="Q116" s="55"/>
      <c r="R116" s="55"/>
      <c r="S116" s="55"/>
      <c r="T116" s="55"/>
      <c r="U116" s="55"/>
    </row>
    <row r="117" spans="2:21" ht="11.25" customHeight="1" x14ac:dyDescent="0.2">
      <c r="B117" s="56" t="s">
        <v>136</v>
      </c>
      <c r="C117" s="56"/>
      <c r="D117" s="56"/>
      <c r="E117" s="56"/>
      <c r="F117" s="56"/>
      <c r="G117" s="56"/>
      <c r="H117" s="56"/>
      <c r="I117" s="56"/>
      <c r="J117" s="56"/>
      <c r="K117" s="56"/>
      <c r="L117" s="56"/>
      <c r="M117" s="56"/>
      <c r="N117" s="56"/>
      <c r="O117" s="56"/>
      <c r="P117" s="56"/>
      <c r="Q117" s="56"/>
      <c r="R117" s="56"/>
      <c r="S117" s="56"/>
      <c r="T117" s="56"/>
      <c r="U117" s="56"/>
    </row>
    <row r="118" spans="2:21" x14ac:dyDescent="0.2">
      <c r="B118" s="55"/>
      <c r="C118" s="55"/>
      <c r="D118" s="55"/>
      <c r="E118" s="55"/>
      <c r="F118" s="55"/>
      <c r="G118" s="55"/>
      <c r="H118" s="55"/>
      <c r="I118" s="55"/>
      <c r="J118" s="55"/>
      <c r="K118" s="55"/>
      <c r="L118" s="55"/>
      <c r="M118" s="55"/>
      <c r="N118" s="55"/>
      <c r="O118" s="55"/>
      <c r="P118" s="55"/>
      <c r="Q118" s="55"/>
      <c r="R118" s="55"/>
      <c r="S118" s="55"/>
      <c r="T118" s="55"/>
      <c r="U118" s="55"/>
    </row>
    <row r="119" spans="2:21" ht="11.25" customHeight="1" x14ac:dyDescent="0.2">
      <c r="B119" s="48" t="s">
        <v>114</v>
      </c>
      <c r="C119" s="48"/>
      <c r="D119" s="48"/>
      <c r="E119" s="48"/>
      <c r="F119" s="48"/>
      <c r="G119" s="48"/>
      <c r="H119" s="48"/>
      <c r="I119" s="48"/>
      <c r="J119" s="48"/>
      <c r="K119" s="48"/>
      <c r="L119" s="48"/>
      <c r="M119" s="48"/>
      <c r="N119" s="48"/>
      <c r="O119" s="48"/>
      <c r="P119" s="48"/>
      <c r="Q119" s="48"/>
      <c r="R119" s="48"/>
      <c r="S119" s="48"/>
      <c r="T119" s="48"/>
      <c r="U119" s="48"/>
    </row>
    <row r="120" spans="2:21" x14ac:dyDescent="0.2">
      <c r="B120" s="55"/>
      <c r="C120" s="55"/>
      <c r="D120" s="55"/>
      <c r="E120" s="55"/>
      <c r="F120" s="55"/>
      <c r="G120" s="55"/>
      <c r="H120" s="55"/>
      <c r="I120" s="55"/>
      <c r="J120" s="55"/>
      <c r="K120" s="55"/>
      <c r="L120" s="55"/>
      <c r="M120" s="55"/>
      <c r="N120" s="55"/>
      <c r="O120" s="55"/>
      <c r="P120" s="55"/>
      <c r="Q120" s="55"/>
      <c r="R120" s="55"/>
      <c r="S120" s="55"/>
      <c r="T120" s="55"/>
      <c r="U120" s="55"/>
    </row>
    <row r="121" spans="2:21" ht="11.25" customHeight="1" x14ac:dyDescent="0.2">
      <c r="B121" s="48" t="s">
        <v>115</v>
      </c>
      <c r="C121" s="48"/>
      <c r="D121" s="48"/>
      <c r="E121" s="48"/>
      <c r="F121" s="48"/>
      <c r="G121" s="48"/>
      <c r="H121" s="48"/>
      <c r="I121" s="48"/>
      <c r="J121" s="48"/>
      <c r="K121" s="48"/>
      <c r="L121" s="48"/>
      <c r="M121" s="48"/>
      <c r="N121" s="48"/>
      <c r="O121" s="48"/>
      <c r="P121" s="48"/>
      <c r="Q121" s="48"/>
      <c r="R121" s="48"/>
      <c r="S121" s="48"/>
      <c r="T121" s="48"/>
      <c r="U121" s="48"/>
    </row>
    <row r="122" spans="2:21" x14ac:dyDescent="0.2">
      <c r="B122" s="48"/>
      <c r="C122" s="48"/>
      <c r="D122" s="48"/>
      <c r="E122" s="48"/>
      <c r="F122" s="48"/>
      <c r="G122" s="48"/>
      <c r="H122" s="48"/>
      <c r="I122" s="48"/>
      <c r="J122" s="48"/>
      <c r="K122" s="48"/>
      <c r="L122" s="48"/>
      <c r="M122" s="48"/>
      <c r="N122" s="48"/>
      <c r="O122" s="48"/>
      <c r="P122" s="48"/>
      <c r="Q122" s="48"/>
      <c r="R122" s="48"/>
      <c r="S122" s="48"/>
      <c r="T122" s="48"/>
      <c r="U122" s="48"/>
    </row>
    <row r="123" spans="2:21" ht="11.25" customHeight="1" x14ac:dyDescent="0.2">
      <c r="B123" s="48" t="s">
        <v>116</v>
      </c>
      <c r="C123" s="48"/>
      <c r="D123" s="48"/>
      <c r="E123" s="48"/>
      <c r="F123" s="48"/>
      <c r="G123" s="48"/>
      <c r="H123" s="48"/>
      <c r="I123" s="48"/>
      <c r="J123" s="48"/>
      <c r="K123" s="48"/>
      <c r="L123" s="48"/>
      <c r="M123" s="48"/>
      <c r="N123" s="48"/>
      <c r="O123" s="48"/>
      <c r="P123" s="48"/>
      <c r="Q123" s="48"/>
      <c r="R123" s="48"/>
      <c r="S123" s="48"/>
      <c r="T123" s="48"/>
      <c r="U123" s="48"/>
    </row>
    <row r="124" spans="2:21" x14ac:dyDescent="0.2">
      <c r="B124" s="55"/>
      <c r="C124" s="55"/>
      <c r="D124" s="55"/>
      <c r="E124" s="55"/>
      <c r="F124" s="55"/>
      <c r="G124" s="55"/>
      <c r="H124" s="55"/>
      <c r="I124" s="55"/>
      <c r="J124" s="55"/>
      <c r="K124" s="55"/>
      <c r="L124" s="55"/>
      <c r="M124" s="55"/>
      <c r="N124" s="55"/>
      <c r="O124" s="55"/>
      <c r="P124" s="55"/>
      <c r="Q124" s="55"/>
      <c r="R124" s="55"/>
      <c r="S124" s="55"/>
      <c r="T124" s="55"/>
      <c r="U124" s="55"/>
    </row>
    <row r="125" spans="2:21" x14ac:dyDescent="0.2">
      <c r="B125" s="56" t="s">
        <v>137</v>
      </c>
      <c r="C125" s="56"/>
      <c r="D125" s="56"/>
      <c r="E125" s="56"/>
      <c r="F125" s="56"/>
      <c r="G125" s="56"/>
      <c r="H125" s="56"/>
      <c r="I125" s="56"/>
      <c r="J125" s="56"/>
      <c r="K125" s="56"/>
      <c r="L125" s="56"/>
      <c r="M125" s="56"/>
      <c r="N125" s="56"/>
      <c r="O125" s="56"/>
      <c r="P125" s="56"/>
      <c r="Q125" s="56"/>
      <c r="R125" s="56"/>
      <c r="S125" s="56"/>
      <c r="T125" s="56"/>
      <c r="U125" s="56"/>
    </row>
    <row r="126" spans="2:21" x14ac:dyDescent="0.2">
      <c r="B126" s="56"/>
      <c r="C126" s="56"/>
      <c r="D126" s="56"/>
      <c r="E126" s="56"/>
      <c r="F126" s="56"/>
      <c r="G126" s="56"/>
      <c r="H126" s="56"/>
      <c r="I126" s="56"/>
      <c r="J126" s="56"/>
      <c r="K126" s="56"/>
      <c r="L126" s="56"/>
      <c r="M126" s="56"/>
      <c r="N126" s="56"/>
      <c r="O126" s="56"/>
      <c r="P126" s="56"/>
      <c r="Q126" s="56"/>
      <c r="R126" s="56"/>
      <c r="S126" s="56"/>
      <c r="T126" s="56"/>
      <c r="U126" s="56"/>
    </row>
    <row r="127" spans="2:21" x14ac:dyDescent="0.2">
      <c r="B127" s="56" t="s">
        <v>112</v>
      </c>
      <c r="C127" s="56"/>
      <c r="D127" s="56"/>
      <c r="E127" s="56"/>
      <c r="F127" s="56"/>
      <c r="G127" s="56"/>
      <c r="H127" s="56"/>
      <c r="I127" s="56"/>
      <c r="J127" s="56"/>
      <c r="K127" s="56"/>
      <c r="L127" s="56"/>
      <c r="M127" s="56"/>
      <c r="N127" s="56"/>
      <c r="O127" s="56"/>
      <c r="P127" s="56"/>
      <c r="Q127" s="56"/>
      <c r="R127" s="56"/>
      <c r="S127" s="56"/>
      <c r="T127" s="56"/>
      <c r="U127" s="56"/>
    </row>
    <row r="128" spans="2:21" x14ac:dyDescent="0.2">
      <c r="B128" s="56"/>
      <c r="C128" s="56"/>
      <c r="D128" s="56"/>
      <c r="E128" s="56"/>
      <c r="F128" s="56"/>
      <c r="G128" s="56"/>
      <c r="H128" s="56"/>
      <c r="I128" s="56"/>
      <c r="J128" s="56"/>
      <c r="K128" s="56"/>
      <c r="L128" s="56"/>
      <c r="M128" s="56"/>
      <c r="N128" s="56"/>
      <c r="O128" s="56"/>
      <c r="P128" s="56"/>
      <c r="Q128" s="56"/>
      <c r="R128" s="56"/>
      <c r="S128" s="56"/>
      <c r="T128" s="56"/>
      <c r="U128" s="56"/>
    </row>
    <row r="129" spans="2:21" x14ac:dyDescent="0.2">
      <c r="B129" s="56" t="s">
        <v>135</v>
      </c>
      <c r="C129" s="56"/>
      <c r="D129" s="56"/>
      <c r="E129" s="56"/>
      <c r="F129" s="56"/>
      <c r="G129" s="56"/>
      <c r="H129" s="56"/>
      <c r="I129" s="56"/>
      <c r="J129" s="56"/>
      <c r="K129" s="56"/>
      <c r="L129" s="56"/>
      <c r="M129" s="56"/>
      <c r="N129" s="56"/>
      <c r="O129" s="56"/>
      <c r="P129" s="56"/>
      <c r="Q129" s="56"/>
      <c r="R129" s="56"/>
      <c r="S129" s="56"/>
      <c r="T129" s="56"/>
      <c r="U129" s="56"/>
    </row>
    <row r="130" spans="2:21" x14ac:dyDescent="0.2">
      <c r="B130" s="56"/>
      <c r="C130" s="56"/>
      <c r="D130" s="56"/>
      <c r="E130" s="56"/>
      <c r="F130" s="56"/>
      <c r="G130" s="56"/>
      <c r="H130" s="56"/>
      <c r="I130" s="56"/>
      <c r="J130" s="56"/>
      <c r="K130" s="56"/>
      <c r="L130" s="56"/>
      <c r="M130" s="56"/>
      <c r="N130" s="56"/>
      <c r="O130" s="56"/>
      <c r="P130" s="56"/>
      <c r="Q130" s="56"/>
      <c r="R130" s="56"/>
      <c r="S130" s="56"/>
      <c r="T130" s="56"/>
      <c r="U130" s="56"/>
    </row>
    <row r="131" spans="2:21" x14ac:dyDescent="0.2">
      <c r="B131" s="56" t="s">
        <v>113</v>
      </c>
      <c r="C131" s="56"/>
      <c r="D131" s="56"/>
      <c r="E131" s="56"/>
      <c r="F131" s="56"/>
      <c r="G131" s="56"/>
      <c r="H131" s="56"/>
      <c r="I131" s="56"/>
      <c r="J131" s="56"/>
      <c r="K131" s="56"/>
      <c r="L131" s="56"/>
      <c r="M131" s="56"/>
      <c r="N131" s="56"/>
      <c r="O131" s="56"/>
      <c r="P131" s="56"/>
      <c r="Q131" s="56"/>
      <c r="R131" s="56"/>
      <c r="S131" s="56"/>
      <c r="T131" s="56"/>
      <c r="U131" s="56"/>
    </row>
    <row r="132" spans="2:21" x14ac:dyDescent="0.2">
      <c r="B132" s="57"/>
      <c r="C132" s="57"/>
      <c r="D132" s="57"/>
      <c r="E132" s="57"/>
      <c r="F132" s="57"/>
      <c r="G132" s="57"/>
      <c r="H132" s="57"/>
      <c r="I132" s="57"/>
      <c r="J132" s="57"/>
      <c r="K132" s="57"/>
      <c r="L132" s="57"/>
      <c r="M132" s="57"/>
      <c r="N132" s="57"/>
      <c r="O132" s="57"/>
      <c r="P132" s="57"/>
      <c r="Q132" s="57"/>
      <c r="R132" s="57"/>
      <c r="S132" s="57"/>
      <c r="T132" s="57"/>
      <c r="U132" s="57"/>
    </row>
    <row r="133" spans="2:21" x14ac:dyDescent="0.2">
      <c r="B133" s="56" t="s">
        <v>138</v>
      </c>
      <c r="C133" s="56"/>
      <c r="D133" s="56"/>
      <c r="E133" s="56"/>
      <c r="F133" s="56"/>
      <c r="G133" s="56"/>
      <c r="H133" s="56"/>
      <c r="I133" s="56"/>
      <c r="J133" s="56"/>
      <c r="K133" s="56"/>
      <c r="L133" s="56"/>
      <c r="M133" s="56"/>
      <c r="N133" s="56"/>
      <c r="O133" s="56"/>
      <c r="P133" s="56"/>
      <c r="Q133" s="56"/>
      <c r="R133" s="56"/>
      <c r="S133" s="56"/>
      <c r="T133" s="56"/>
      <c r="U133" s="56"/>
    </row>
    <row r="134" spans="2:21" x14ac:dyDescent="0.2">
      <c r="B134" s="56"/>
      <c r="C134" s="56"/>
      <c r="D134" s="56"/>
      <c r="E134" s="56"/>
      <c r="F134" s="56"/>
      <c r="G134" s="56"/>
      <c r="H134" s="56"/>
      <c r="I134" s="56"/>
      <c r="J134" s="56"/>
      <c r="K134" s="56"/>
      <c r="L134" s="56"/>
      <c r="M134" s="56"/>
      <c r="N134" s="56"/>
      <c r="O134" s="56"/>
      <c r="P134" s="56"/>
      <c r="Q134" s="56"/>
      <c r="R134" s="56"/>
      <c r="S134" s="56"/>
      <c r="T134" s="56"/>
      <c r="U134" s="56"/>
    </row>
    <row r="135" spans="2:21" x14ac:dyDescent="0.2">
      <c r="B135" s="48" t="s">
        <v>117</v>
      </c>
      <c r="C135" s="48"/>
      <c r="D135" s="48"/>
      <c r="E135" s="48"/>
      <c r="F135" s="48"/>
      <c r="G135" s="48"/>
      <c r="H135" s="48"/>
      <c r="I135" s="48"/>
      <c r="J135" s="48"/>
      <c r="K135" s="48"/>
      <c r="L135" s="48"/>
      <c r="M135" s="48"/>
      <c r="N135" s="48"/>
      <c r="O135" s="48"/>
      <c r="P135" s="48"/>
      <c r="Q135" s="48"/>
      <c r="R135" s="48"/>
      <c r="S135" s="48"/>
      <c r="T135" s="48"/>
      <c r="U135" s="48"/>
    </row>
  </sheetData>
  <mergeCells count="44">
    <mergeCell ref="B127:U127"/>
    <mergeCell ref="B128:U128"/>
    <mergeCell ref="B129:U129"/>
    <mergeCell ref="B135:U135"/>
    <mergeCell ref="B130:U130"/>
    <mergeCell ref="B131:U131"/>
    <mergeCell ref="B132:U132"/>
    <mergeCell ref="B133:U133"/>
    <mergeCell ref="B134:U134"/>
    <mergeCell ref="B122:U122"/>
    <mergeCell ref="B123:U123"/>
    <mergeCell ref="B124:U124"/>
    <mergeCell ref="B125:U125"/>
    <mergeCell ref="B126:U126"/>
    <mergeCell ref="B117:U117"/>
    <mergeCell ref="B118:U118"/>
    <mergeCell ref="B119:U119"/>
    <mergeCell ref="B120:U120"/>
    <mergeCell ref="B121:U121"/>
    <mergeCell ref="B112:U112"/>
    <mergeCell ref="B113:U113"/>
    <mergeCell ref="B114:U114"/>
    <mergeCell ref="B115:U115"/>
    <mergeCell ref="B116:U116"/>
    <mergeCell ref="B107:U107"/>
    <mergeCell ref="B108:U108"/>
    <mergeCell ref="B109:U109"/>
    <mergeCell ref="B110:U110"/>
    <mergeCell ref="B111:U111"/>
    <mergeCell ref="B102:U102"/>
    <mergeCell ref="B103:U103"/>
    <mergeCell ref="B104:U104"/>
    <mergeCell ref="B105:U105"/>
    <mergeCell ref="B106:U106"/>
    <mergeCell ref="B97:U97"/>
    <mergeCell ref="B98:U98"/>
    <mergeCell ref="B99:U99"/>
    <mergeCell ref="B100:U100"/>
    <mergeCell ref="B101:U101"/>
    <mergeCell ref="B94:U94"/>
    <mergeCell ref="B92:U92"/>
    <mergeCell ref="B93:U93"/>
    <mergeCell ref="B95:U95"/>
    <mergeCell ref="B96:U96"/>
  </mergeCells>
  <conditionalFormatting sqref="B89">
    <cfRule type="containsText" dxfId="0" priority="48" operator="containsText" text="FALSE">
      <formula>NOT(ISERROR(SEARCH("FALSE",B89)))</formula>
    </cfRule>
  </conditionalFormatting>
  <printOptions horizontalCentered="1" headings="1" gridLines="1"/>
  <pageMargins left="0" right="0.2" top="1" bottom="0.41666666699999999" header="0.5" footer="0.16666666666666699"/>
  <pageSetup paperSize="17" scale="69" fitToHeight="0" orientation="landscape" r:id="rId1"/>
  <headerFooter alignWithMargins="0">
    <oddHeader xml:space="preserve">&amp;CSELECTED FCM FINANCIAL DATA AS OF 
December 31,&amp;KFF0000 &amp;K0000002015
FROM REPORTS FILED BY 
January 28,&amp;KFF0000 &amp;K0000002016
&amp;R&amp;P of &amp;N
</oddHeader>
  </headerFooter>
  <rowBreaks count="1" manualBreakCount="1">
    <brk id="76"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December 2015</vt:lpstr>
      <vt:lpstr>'FCM Data December 2015'!Print_Area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2016-01-29T15:27:45Z</cp:lastPrinted>
  <dcterms:created xsi:type="dcterms:W3CDTF">2009-07-09T20:23:21Z</dcterms:created>
  <dcterms:modified xsi:type="dcterms:W3CDTF">2016-02-10T21:52:03Z</dcterms:modified>
</cp:coreProperties>
</file>