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615" yWindow="1440" windowWidth="19440" windowHeight="10680"/>
  </bookViews>
  <sheets>
    <sheet name="FCM Data August 2014" sheetId="1" r:id="rId1"/>
  </sheets>
  <definedNames>
    <definedName name="_xlnm._FilterDatabase" localSheetId="0" hidden="1">'FCM Data August 2014'!$A$4:$Q$83</definedName>
    <definedName name="_xlnm.Print_Area" localSheetId="0">'FCM Data August 2014'!$A$1:$U$147</definedName>
    <definedName name="_xlnm.Print_Titles" localSheetId="0">'FCM Data August 2014'!$1:$3</definedName>
  </definedNames>
  <calcPr calcId="145621"/>
</workbook>
</file>

<file path=xl/calcChain.xml><?xml version="1.0" encoding="utf-8"?>
<calcChain xmlns="http://schemas.openxmlformats.org/spreadsheetml/2006/main">
  <c r="I89" i="1" l="1"/>
  <c r="J89" i="1" l="1"/>
  <c r="K89" i="1"/>
  <c r="L89" i="1"/>
  <c r="M89" i="1"/>
  <c r="N89" i="1"/>
  <c r="O89" i="1"/>
  <c r="P89" i="1"/>
  <c r="Q89" i="1"/>
  <c r="R89" i="1"/>
  <c r="S89" i="1"/>
  <c r="T89" i="1"/>
  <c r="U89" i="1"/>
</calcChain>
</file>

<file path=xl/sharedStrings.xml><?xml version="1.0" encoding="utf-8"?>
<sst xmlns="http://schemas.openxmlformats.org/spreadsheetml/2006/main" count="322" uniqueCount="171">
  <si>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</si>
  <si>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</si>
  <si>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</si>
  <si>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</si>
  <si>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</si>
  <si>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</si>
  <si>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</si>
  <si>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</si>
  <si>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</si>
  <si>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</si>
  <si>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</si>
  <si>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</si>
  <si>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</si>
  <si>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</si>
  <si>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</si>
  <si>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</si>
  <si>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</si>
  <si>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AMERIPRISE FINANCIAL SERVICES INC</t>
  </si>
  <si>
    <t>AMP GLOBAL CLEARING LLC</t>
  </si>
  <si>
    <t>BARCLAYS CAPITAL INC</t>
  </si>
  <si>
    <t>NYME</t>
  </si>
  <si>
    <t>BGC FINANCIAL LP</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</si>
  <si>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</si>
  <si>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</si>
  <si>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</si>
  <si>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</si>
  <si>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</si>
  <si>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</si>
  <si>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</si>
  <si>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</si>
  <si>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FCSTONE LLC</t>
  </si>
  <si>
    <t>FOREX CAPITAL MARKETS LLC</t>
  </si>
  <si>
    <t>FRIEDBERG MERCANTILE GROUP INC</t>
  </si>
  <si>
    <t>FRONTIER FUTURES INC</t>
  </si>
  <si>
    <t>FXDIRECTDEALER LLC</t>
  </si>
  <si>
    <t>GAIN CAPITAL GROUP LLC</t>
  </si>
  <si>
    <t>GLOBAL FUTURES &amp; FOREX LTD</t>
  </si>
  <si>
    <t>GOLDMAN SACHS &amp; CO</t>
  </si>
  <si>
    <t>GOLDMAN SACHS EXECUTION &amp; CLEARING LP</t>
  </si>
  <si>
    <t>HSBC SECURITIES USA INC</t>
  </si>
  <si>
    <t>INSTITUTIONAL LIQUIDITY LLC</t>
  </si>
  <si>
    <t>INTERACTIVE BROKERS LLC</t>
  </si>
  <si>
    <t>IRONBEAM INC</t>
  </si>
  <si>
    <t>ITG DERIVATIVES LLC</t>
  </si>
  <si>
    <t>JP MORGAN CLEARING CORP</t>
  </si>
  <si>
    <t>JP MORGAN SECURITIES LLC</t>
  </si>
  <si>
    <t>LEK SECURITIES CORPORATION</t>
  </si>
  <si>
    <t>MB TRADING FUTURES INC</t>
  </si>
  <si>
    <t>MCVEAN TRADING &amp; INVESTMENTS LLC</t>
  </si>
  <si>
    <t>MERRILL LYNCH PIERCE FENNER &amp; SMITH</t>
  </si>
  <si>
    <t>MERRILL LYNCH PROFESSIONAL CLEARING CORP</t>
  </si>
  <si>
    <t>MID CO COMMODITIES INC</t>
  </si>
  <si>
    <t>MITSUBISHI UFJ SECURITIES USA INC</t>
  </si>
  <si>
    <t>MIZUHO SECURITIES USA INC</t>
  </si>
  <si>
    <t>MORGAN STANLEY SMITH BARNEY LLC</t>
  </si>
  <si>
    <t>NEUBERGER BERMAN LLC</t>
  </si>
  <si>
    <t>NEWEDGE USA LLC</t>
  </si>
  <si>
    <t>NOMURA SECURITIES INTERNATIONAL INC</t>
  </si>
  <si>
    <t>OANDA CORPORATION</t>
  </si>
  <si>
    <t>OPTIONSXPRESS INC</t>
  </si>
  <si>
    <t>RAND FINANCIAL SERVICES INC</t>
  </si>
  <si>
    <t>RBS SECURITIES INC</t>
  </si>
  <si>
    <t>RJ OBRIEN ASSOCIATES LLC</t>
  </si>
  <si>
    <t>ROSENTHAL COLLINS GROUP LLC</t>
  </si>
  <si>
    <t>SANFORD C BERNSTEIN &amp; CO LLC</t>
  </si>
  <si>
    <t>SANTANDER INVESTMENT SECURITIES INC</t>
  </si>
  <si>
    <t>STATE STREET GLOBAL MARKETS LLC</t>
  </si>
  <si>
    <t>TD AMERITRADE INC</t>
  </si>
  <si>
    <t>TIMBER HILL LLC</t>
  </si>
  <si>
    <t>TRADESTATION SECURITIES INC</t>
  </si>
  <si>
    <t>UBS FINANCIAL SERVICES INC</t>
  </si>
  <si>
    <t>UBS SECURITIES LLC</t>
  </si>
  <si>
    <t>VISION FINANCIAL MARKETS LLC</t>
  </si>
  <si>
    <t>WELLS FARGO SECURITIES LLC</t>
  </si>
  <si>
    <t>YORK BUSINESS ASSOCIATES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</si>
  <si>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</si>
  <si>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</si>
  <si>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</si>
  <si>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</si>
  <si>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</si>
  <si>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</si>
  <si>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</si>
  <si>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JEFFERIES BACHE LLC</t>
  </si>
  <si>
    <t>GUGGENHEIM SECURITIES LLC</t>
  </si>
  <si>
    <t>BNP PARIBAS PRIME BROKERAGE INC</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</si>
  <si>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</si>
  <si>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</si>
  <si>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</si>
  <si>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</si>
  <si>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</si>
  <si>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</si>
  <si>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</si>
  <si>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</si>
  <si>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</si>
  <si>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</si>
  <si>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</si>
  <si>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</si>
  <si>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</si>
  <si>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</si>
  <si>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</si>
  <si>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</si>
  <si>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</si>
  <si>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BOCI COMMODITIES &amp; FUTURES USA LLC</t>
  </si>
  <si>
    <t>IBFX INC</t>
  </si>
  <si>
    <t>Name Changes</t>
  </si>
  <si>
    <t>E D &amp; F MAN CAPITAL MARKETS INC</t>
  </si>
  <si>
    <t>E TRADE CLEARING LLC</t>
  </si>
  <si>
    <t>XCHANGE FINANCIAL ACCESS LLC</t>
  </si>
  <si>
    <t>WHOTRADES FX LLC</t>
  </si>
  <si>
    <t>EFL FUTURES LIMITED</t>
  </si>
  <si>
    <t>RFED</t>
  </si>
  <si>
    <t>FCM BD SD</t>
  </si>
  <si>
    <t>FCMRFD SD</t>
  </si>
  <si>
    <t>RFED SD</t>
  </si>
  <si>
    <t>FCM SD</t>
  </si>
  <si>
    <t>Adjusted Net Capital</t>
  </si>
  <si>
    <t>Customers' Assets in Seg</t>
  </si>
  <si>
    <t>Excess/Deficient Funds in Seg</t>
  </si>
  <si>
    <t>Total Amount of Retail Forex Obligation</t>
  </si>
  <si>
    <t>KCG AMERICAS LLC</t>
  </si>
  <si>
    <t>Customers' Seg Required 4d(a)(2)</t>
  </si>
  <si>
    <t xml:space="preserve">        SD:           The FCM or RFED is also registered with the Commodity Futures Trading Commission as a provisionally registered swap dealer.</t>
  </si>
  <si>
    <t>Target Residual Interest in Seg</t>
  </si>
  <si>
    <t>CBOT/NFA</t>
  </si>
  <si>
    <t>CEI/NFA</t>
  </si>
  <si>
    <t>CME/NFA</t>
  </si>
  <si>
    <t>NYME/NFA</t>
  </si>
  <si>
    <t xml:space="preserve">Registered As </t>
  </si>
  <si>
    <t>As of
Date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</si>
  <si>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</si>
  <si>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</si>
  <si>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</si>
  <si>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</si>
  <si>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</si>
  <si>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</si>
  <si>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</si>
  <si>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</si>
  <si>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</si>
  <si>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</si>
  <si>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</si>
  <si>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</si>
  <si>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</si>
  <si>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</si>
  <si>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</si>
  <si>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</si>
  <si>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</si>
  <si>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</si>
  <si>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</si>
  <si>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</si>
  <si>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</si>
  <si>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</si>
  <si>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</si>
  <si>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</si>
  <si>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</si>
  <si>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</si>
  <si>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</si>
  <si>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</si>
  <si>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</si>
  <si>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</si>
  <si>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</si>
  <si>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</si>
  <si>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</si>
  <si>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LINN GROUP THE</t>
  </si>
  <si>
    <t>WEDBUSH SECURITIES INC</t>
  </si>
  <si>
    <t>NANHUA USA LLC</t>
  </si>
  <si>
    <t>July Web Page Update</t>
  </si>
  <si>
    <t>PHILLIP CAPITAL INC</t>
  </si>
  <si>
    <t>Futures Commission Merchant / 
Retail Foreign Exchange Dealer</t>
  </si>
  <si>
    <t>JEFFERIES LLC</t>
  </si>
  <si>
    <t>None</t>
  </si>
  <si>
    <t>August Web Page Update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</si>
</sst>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Red]#,##0"/>
    <numFmt numFmtId="165" formatCode="m/d/yyyy;@"/>
  </numFmts>
  <fonts count="7" x14ac:knownFonts="1">
    <font>
      <sz val="10"/>
      <color indexed="8"/>
      <name val="MS Sans Serif"/>
    </font>
    <font>
      <sz val="8"/>
      <name val="Arial"/>
      <family val="2"/>
    </font>
    <font>
      <sz val="10"/>
      <color indexed="8"/>
      <name val="MS Sans Serif"/>
      <family val="2"/>
    </font>
    <font>
      <b/>
      <sz val="8"/>
      <name val="Arial"/>
      <family val="2"/>
    </font>
    <font>
      <sz val="10"/>
      <color indexed="8"/>
      <name val="MS Sans Serif"/>
      <family val="2"/>
    </font>
    <font>
      <sz val="11"/>
      <color rgb="FF000000"/>
      <name val="Calibri"/>
      <family val="2"/>
    </font>
    <font>
      <sz val="8.25"/>
      <name val="Tahoma"/>
      <family val="2"/>
    </font>
  </fonts>
  <fills count="2">
    <fill>
      <patternFill patternType="none"/>
    </fill>
    <fill>
      <patternFill patternType="gray125"/>
    </fill>
  </fills>
  <borders count="5">
    <border>
      <left/>
      <right/>
      <top/>
      <bottom/>
      <diagonal/>
    </border>
    <border>
      <left/>
      <right/>
      <top style="thin">
        <color indexed="64"/>
      </top>
      <bottom style="double">
        <color indexed="64"/>
      </bottom>
      <diagonal/>
    </border>
    <border>
      <left style="thin">
        <color rgb="FFA9A9A9"/>
      </left>
      <right style="thin">
        <color rgb="FFA9A9A9"/>
      </right>
      <top style="thin">
        <color rgb="FFA9A9A9"/>
      </top>
      <bottom style="thin">
        <color rgb="FFA9A9A9"/>
      </bottom>
      <diagonal/>
    </border>
    <border>
      <left/>
      <right/>
      <top style="thin">
        <color rgb="FFA9A9A9"/>
      </top>
      <bottom style="thin">
        <color rgb="FFA9A9A9"/>
      </bottom>
      <diagonal/>
    </border>
    <border>
      <left/>
      <right style="thin">
        <color rgb="FFA9A9A9"/>
      </right>
      <top style="thin">
        <color rgb="FFA9A9A9"/>
      </top>
      <bottom style="thin">
        <color rgb="FFA9A9A9"/>
      </bottom>
      <diagonal/>
    </border>
  </borders>
  <cellStyleXfs count="4">
    <xf numFmtId="0" fontId="0" fillId="0" borderId="0"/>
    <xf numFmtId="0" fontId="2" fillId="0" borderId="0"/>
    <xf numFmtId="0" fontId="5" fillId="0" borderId="0"/>
    <xf numFmtId="0" fontId="4" fillId="0" borderId="0"/>
  </cellStyleXfs>
  <cellXfs count="64">
    <xf numFmtId="0" fontId="0" fillId="0" borderId="0" xfId="0"/>
    <xf numFmtId="0" fontId="1" fillId="0" borderId="0" xfId="0" applyFont="1" applyFill="1"/>
    <xf numFmtId="0" fontId="1" fillId="0" borderId="0" xfId="0" applyNumberFormat="1" applyFont="1" applyFill="1" applyBorder="1" applyAlignment="1" applyProtection="1"/>
    <xf numFmtId="164" fontId="1" fillId="0" borderId="0" xfId="0" applyNumberFormat="1" applyFont="1" applyFill="1" applyBorder="1" applyAlignment="1" applyProtection="1">
      <alignment horizontal="center"/>
    </xf>
    <xf numFmtId="0" fontId="1" fillId="0" borderId="0" xfId="0" applyNumberFormat="1" applyFont="1" applyFill="1" applyBorder="1" applyAlignment="1" applyProtection="1">
      <alignment horizontal="right" vertical="center"/>
    </xf>
    <xf numFmtId="165" fontId="1" fillId="0" borderId="0" xfId="0" applyNumberFormat="1" applyFont="1" applyFill="1" applyBorder="1" applyAlignment="1" applyProtection="1">
      <alignment horizontal="center" vertical="center"/>
    </xf>
    <xf numFmtId="164" fontId="1" fillId="0" borderId="0" xfId="0" applyNumberFormat="1" applyFont="1" applyFill="1" applyBorder="1" applyAlignment="1" applyProtection="1">
      <alignment horizontal="center" vertical="center"/>
    </xf>
    <xf numFmtId="164" fontId="3" fillId="0" borderId="0" xfId="0" applyNumberFormat="1" applyFont="1" applyFill="1" applyAlignment="1">
      <alignment horizontal="center" vertical="center"/>
    </xf>
    <xf numFmtId="164" fontId="3" fillId="0" borderId="0" xfId="0" applyNumberFormat="1" applyFont="1" applyFill="1" applyBorder="1" applyAlignment="1">
      <alignment horizontal="center" vertical="center"/>
    </xf>
    <xf numFmtId="0" fontId="1" fillId="0" borderId="0" xfId="0" applyFont="1" applyFill="1" applyAlignment="1">
      <alignment horizontal="right" vertical="center"/>
    </xf>
    <xf numFmtId="0" fontId="3" fillId="0" borderId="0" xfId="0" applyFont="1" applyFill="1" applyAlignment="1">
      <alignment horizontal="right" vertical="center"/>
    </xf>
    <xf numFmtId="0" fontId="3" fillId="0" borderId="0" xfId="0" applyNumberFormat="1" applyFont="1" applyFill="1" applyBorder="1" applyAlignment="1" applyProtection="1"/>
    <xf numFmtId="165" fontId="1" fillId="0" borderId="0" xfId="0" applyNumberFormat="1" applyFont="1" applyFill="1" applyBorder="1" applyAlignment="1">
      <alignment horizontal="center" vertical="center"/>
    </xf>
    <xf numFmtId="0" fontId="3" fillId="0" borderId="0" xfId="0" applyNumberFormat="1" applyFont="1" applyFill="1" applyBorder="1" applyAlignment="1" applyProtection="1">
      <alignment vertical="center"/>
    </xf>
    <xf numFmtId="164" fontId="1" fillId="0" borderId="0" xfId="0" applyNumberFormat="1" applyFont="1" applyFill="1" applyBorder="1" applyAlignment="1" applyProtection="1"/>
    <xf numFmtId="0" fontId="1" fillId="0" borderId="0" xfId="0" applyFont="1" applyFill="1" applyBorder="1" applyAlignment="1">
      <alignment horizontal="right" vertical="center"/>
    </xf>
    <xf numFmtId="0" fontId="3" fillId="0" borderId="0" xfId="0" applyFont="1" applyFill="1" applyBorder="1" applyAlignment="1">
      <alignment vertical="center" wrapText="1"/>
    </xf>
    <xf numFmtId="0" fontId="1" fillId="0" borderId="0" xfId="0" applyFont="1" applyFill="1" applyBorder="1"/>
    <xf numFmtId="0" fontId="3" fillId="0" borderId="0" xfId="0" applyFont="1" applyFill="1" applyBorder="1"/>
    <xf numFmtId="164" fontId="1" fillId="0" borderId="0" xfId="0" applyNumberFormat="1" applyFont="1" applyFill="1" applyBorder="1" applyAlignment="1" applyProtection="1">
      <alignment horizontal="left" vertical="top" wrapText="1"/>
    </xf>
    <xf numFmtId="164" fontId="1" fillId="0" borderId="0" xfId="0" applyNumberFormat="1" applyFont="1" applyFill="1" applyBorder="1" applyAlignment="1" applyProtection="1">
      <alignment vertical="top"/>
    </xf>
    <xf numFmtId="0" fontId="3" fillId="0" borderId="0" xfId="0" applyFont="1" applyFill="1" applyBorder="1" applyAlignment="1">
      <alignment horizontal="center" vertical="center"/>
    </xf>
    <xf numFmtId="0" fontId="3" fillId="0" borderId="0" xfId="0" applyNumberFormat="1" applyFont="1" applyFill="1" applyBorder="1" applyAlignment="1" applyProtection="1">
      <alignment horizontal="center" vertical="center"/>
    </xf>
    <xf numFmtId="0" fontId="1" fillId="0" borderId="0" xfId="0" applyFont="1" applyFill="1" applyBorder="1" applyAlignment="1">
      <alignment horizontal="center" vertical="center"/>
    </xf>
    <xf numFmtId="164" fontId="1" fillId="0" borderId="0" xfId="0" applyNumberFormat="1" applyFont="1" applyFill="1" applyBorder="1" applyAlignment="1" applyProtection="1">
      <alignment horizontal="left" vertical="center"/>
    </xf>
    <xf numFmtId="164" fontId="1" fillId="0" borderId="0" xfId="0" applyNumberFormat="1" applyFont="1" applyFill="1" applyBorder="1" applyAlignment="1" applyProtection="1">
      <alignment horizontal="left"/>
    </xf>
    <xf numFmtId="164" fontId="1" fillId="0" borderId="0" xfId="0" applyNumberFormat="1" applyFont="1" applyFill="1" applyBorder="1" applyAlignment="1" applyProtection="1">
      <alignment horizontal="left" vertical="top"/>
    </xf>
    <xf numFmtId="164" fontId="3" fillId="0" borderId="0" xfId="0" applyNumberFormat="1" applyFont="1" applyFill="1" applyBorder="1" applyAlignment="1">
      <alignment horizontal="left" vertical="center"/>
    </xf>
    <xf numFmtId="14" fontId="3" fillId="0" borderId="0" xfId="0" applyNumberFormat="1" applyFont="1" applyFill="1" applyBorder="1" applyAlignment="1">
      <alignment horizontal="center" vertical="center"/>
    </xf>
    <xf numFmtId="14" fontId="1" fillId="0" borderId="0" xfId="0" applyNumberFormat="1" applyFont="1" applyFill="1" applyBorder="1" applyAlignment="1" applyProtection="1"/>
    <xf numFmtId="14" fontId="1" fillId="0" borderId="0" xfId="0" applyNumberFormat="1" applyFont="1" applyFill="1" applyBorder="1" applyAlignment="1" applyProtection="1">
      <alignment horizontal="left" vertical="top" wrapText="1"/>
    </xf>
    <xf numFmtId="14" fontId="1" fillId="0" borderId="0" xfId="0" applyNumberFormat="1" applyFont="1" applyFill="1" applyBorder="1" applyAlignment="1" applyProtection="1">
      <alignment vertical="top"/>
    </xf>
    <xf numFmtId="14" fontId="1" fillId="0" borderId="0" xfId="0" applyNumberFormat="1" applyFont="1" applyFill="1" applyBorder="1" applyAlignment="1" applyProtection="1">
      <alignment horizontal="center"/>
    </xf>
    <xf numFmtId="164" fontId="6" fillId="0" borderId="2" xfId="0" applyNumberFormat="1" applyFont="1" applyFill="1" applyBorder="1" applyAlignment="1">
      <alignment horizontal="left" vertical="center"/>
    </xf>
    <xf numFmtId="49" fontId="6" fillId="0" borderId="2" xfId="0" applyNumberFormat="1" applyFont="1" applyFill="1" applyBorder="1" applyAlignment="1">
      <alignment horizontal="center" vertical="center"/>
    </xf>
    <xf numFmtId="49" fontId="1" fillId="0" borderId="0" xfId="0" applyNumberFormat="1" applyFont="1" applyFill="1" applyBorder="1" applyAlignment="1">
      <alignment horizontal="left" vertical="center"/>
    </xf>
    <xf numFmtId="3" fontId="1" fillId="0" borderId="0" xfId="0" applyNumberFormat="1" applyFont="1" applyFill="1" applyBorder="1" applyAlignment="1" applyProtection="1">
      <alignment horizontal="left" vertical="center"/>
    </xf>
    <xf numFmtId="3" fontId="1" fillId="0" borderId="0" xfId="0" applyNumberFormat="1" applyFont="1" applyFill="1" applyBorder="1" applyAlignment="1" applyProtection="1">
      <alignment horizontal="center" vertical="center"/>
    </xf>
    <xf numFmtId="3" fontId="3" fillId="0" borderId="0" xfId="0" applyNumberFormat="1" applyFont="1" applyFill="1" applyBorder="1" applyAlignment="1" applyProtection="1">
      <alignment vertical="center"/>
    </xf>
    <xf numFmtId="3" fontId="3" fillId="0" borderId="1" xfId="0" applyNumberFormat="1" applyFont="1" applyFill="1" applyBorder="1" applyAlignment="1" applyProtection="1">
      <alignment vertical="center"/>
    </xf>
    <xf numFmtId="164" fontId="6" fillId="0" borderId="2" xfId="0" applyNumberFormat="1" applyFont="1" applyFill="1" applyBorder="1" applyAlignment="1">
      <alignment horizontal="center" vertical="center"/>
    </xf>
    <xf numFmtId="14" fontId="6" fillId="0" borderId="2" xfId="0" applyNumberFormat="1" applyFont="1" applyFill="1" applyBorder="1" applyAlignment="1">
      <alignment horizontal="center" vertical="center"/>
    </xf>
    <xf numFmtId="38" fontId="6" fillId="0" borderId="2" xfId="0" applyNumberFormat="1" applyFont="1" applyFill="1" applyBorder="1" applyAlignment="1">
      <alignment horizontal="right" vertical="center"/>
    </xf>
    <xf numFmtId="38" fontId="1" fillId="0" borderId="3" xfId="0" applyNumberFormat="1" applyFont="1" applyFill="1" applyBorder="1" applyAlignment="1" applyProtection="1"/>
    <xf numFmtId="38" fontId="1" fillId="0" borderId="4" xfId="0" applyNumberFormat="1" applyFont="1" applyFill="1" applyBorder="1" applyAlignment="1" applyProtection="1"/>
    <xf numFmtId="38" fontId="1" fillId="0" borderId="3" xfId="0" applyNumberFormat="1" applyFont="1" applyFill="1" applyBorder="1"/>
    <xf numFmtId="38" fontId="1" fillId="0" borderId="4" xfId="0" applyNumberFormat="1" applyFont="1" applyFill="1" applyBorder="1"/>
    <xf numFmtId="0" fontId="1" fillId="0" borderId="0" xfId="0" applyFont="1" applyFill="1" applyAlignment="1">
      <alignment horizontal="center" vertical="center"/>
    </xf>
    <xf numFmtId="165" fontId="3" fillId="0" borderId="0" xfId="0" applyNumberFormat="1" applyFont="1" applyFill="1" applyAlignment="1">
      <alignment horizontal="center" vertical="center" wrapText="1"/>
    </xf>
    <xf numFmtId="14" fontId="3" fillId="0" borderId="0" xfId="0" applyNumberFormat="1" applyFont="1" applyFill="1" applyAlignment="1">
      <alignment horizontal="center" vertical="center" wrapText="1"/>
    </xf>
    <xf numFmtId="14" fontId="3" fillId="0" borderId="0" xfId="0" applyNumberFormat="1" applyFont="1" applyFill="1" applyAlignment="1">
      <alignment horizontal="center" vertical="center"/>
    </xf>
    <xf numFmtId="0" fontId="1" fillId="0" borderId="0" xfId="0" applyNumberFormat="1" applyFont="1" applyFill="1" applyBorder="1" applyAlignment="1" applyProtection="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1" fillId="0" borderId="0" xfId="2" applyNumberFormat="1" applyFont="1" applyFill="1" applyBorder="1" applyAlignment="1" applyProtection="1">
      <alignment vertical="top" wrapText="1"/>
    </xf>
    <xf numFmtId="0" fontId="1" fillId="0" borderId="0" xfId="0" applyNumberFormat="1" applyFont="1" applyFill="1" applyBorder="1" applyAlignment="1" applyProtection="1">
      <alignment vertical="top" wrapText="1"/>
    </xf>
    <xf numFmtId="0" fontId="1" fillId="0" borderId="0" xfId="2" applyNumberFormat="1" applyFont="1" applyFill="1" applyBorder="1" applyAlignment="1" applyProtection="1">
      <alignment horizontal="center" vertical="top" wrapText="1"/>
    </xf>
    <xf numFmtId="0" fontId="1" fillId="0" borderId="0" xfId="0" applyNumberFormat="1" applyFont="1" applyFill="1" applyBorder="1" applyAlignment="1" applyProtection="1">
      <alignment horizontal="center" vertical="top" wrapText="1"/>
    </xf>
    <xf numFmtId="0" fontId="1" fillId="0" borderId="0" xfId="0" applyFont="1" applyFill="1" applyAlignment="1">
      <alignment horizontal="left" wrapText="1" indent="2"/>
    </xf>
    <xf numFmtId="0" fontId="1" fillId="0" borderId="0" xfId="0" applyFont="1" applyFill="1" applyAlignment="1">
      <alignment wrapText="1"/>
    </xf>
    <xf numFmtId="0" fontId="1" fillId="0" borderId="0" xfId="0" applyFont="1" applyFill="1" applyAlignment="1">
      <alignment horizontal="left" vertical="top" indent="2"/>
    </xf>
    <xf numFmtId="0" fontId="1" fillId="0" borderId="0" xfId="0" applyNumberFormat="1" applyFont="1" applyFill="1" applyBorder="1" applyAlignment="1" applyProtection="1">
      <alignment vertical="top"/>
    </xf>
    <xf numFmtId="0" fontId="1" fillId="0" borderId="0" xfId="0"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vertical="top" wrapText="1"/>
    </xf>
  </cellXfs>
  <cellStyles count="4">
    <cellStyle name="Normal" xfId="0" builtinId="0"/>
    <cellStyle name="Normal 2" xfId="1"/>
    <cellStyle name="Normal 2 2" xfId="3"/>
    <cellStyle name="Normal 3" xfId="2"/>
  </cellStyles>
  <dxfs count="1">
    <dxf>
      <font>
        <color rgb="FF9C0006"/>
      </font>
      <fill>
        <patternFill>
          <bgColor rgb="FFFFC7CE"/>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147"/>
  <sheetViews>
    <sheetView tabSelected="1" showRuler="0" zoomScaleNormal="100" zoomScaleSheetLayoutView="100" workbookViewId="0"/>
  </sheetViews>
  <sheetFormatPr defaultColWidth="12" defaultRowHeight="11.25" x14ac:dyDescent="0.2"/>
  <cols>
    <col min="1" max="1" width="3.140625" style="4" customWidth="1"/>
    <col min="2" max="2" width="39.7109375" style="2" bestFit="1" customWidth="1"/>
    <col min="3" max="3" width="10" style="51" customWidth="1"/>
    <col min="4" max="4" width="8.5703125" style="51" bestFit="1" customWidth="1"/>
    <col min="5" max="5" width="9.140625" style="5" bestFit="1" customWidth="1"/>
    <col min="6" max="8" width="14.7109375" style="25" customWidth="1"/>
    <col min="9" max="9" width="14.7109375" style="32" customWidth="1"/>
    <col min="10" max="21" width="14.7109375" style="3" customWidth="1"/>
    <col min="22" max="16384" width="12" style="2"/>
  </cols>
  <sheetData>
    <row r="1" spans="1:21" ht="45" customHeight="1" x14ac:dyDescent="0.2">
      <c r="A1" s="51"/>
      <c r="B1" s="52" t="s">
        <v>167</v>
      </c>
      <c r="C1" s="52" t="s">
        <v>127</v>
      </c>
      <c r="D1" s="53" t="s">
        <v>90</v>
      </c>
      <c r="E1" s="48" t="s">
        <v>128</v>
      </c>
      <c r="F1" s="48" t="s">
        <v>115</v>
      </c>
      <c r="G1" s="48" t="s">
        <v>145</v>
      </c>
      <c r="H1" s="48" t="s">
        <v>146</v>
      </c>
      <c r="I1" s="49" t="s">
        <v>116</v>
      </c>
      <c r="J1" s="48" t="s">
        <v>120</v>
      </c>
      <c r="K1" s="48" t="s">
        <v>117</v>
      </c>
      <c r="L1" s="48" t="s">
        <v>122</v>
      </c>
      <c r="M1" s="48" t="s">
        <v>147</v>
      </c>
      <c r="N1" s="48" t="s">
        <v>148</v>
      </c>
      <c r="O1" s="48" t="s">
        <v>149</v>
      </c>
      <c r="P1" s="48" t="s">
        <v>150</v>
      </c>
      <c r="Q1" s="48" t="s">
        <v>151</v>
      </c>
      <c r="R1" s="48" t="s">
        <v>152</v>
      </c>
      <c r="S1" s="48" t="s">
        <v>153</v>
      </c>
      <c r="T1" s="48" t="s">
        <v>154</v>
      </c>
      <c r="U1" s="48" t="s">
        <v>118</v>
      </c>
    </row>
    <row r="2" spans="1:21" ht="11.25" customHeight="1" x14ac:dyDescent="0.2">
      <c r="C2" s="53" t="s">
        <v>91</v>
      </c>
      <c r="D2" s="53" t="s">
        <v>92</v>
      </c>
      <c r="F2" s="6"/>
      <c r="G2" s="7" t="s">
        <v>93</v>
      </c>
      <c r="H2" s="7" t="s">
        <v>94</v>
      </c>
      <c r="I2" s="50" t="s">
        <v>95</v>
      </c>
      <c r="J2" s="7" t="s">
        <v>96</v>
      </c>
      <c r="K2" s="7" t="s">
        <v>97</v>
      </c>
      <c r="L2" s="7" t="s">
        <v>98</v>
      </c>
      <c r="M2" s="7" t="s">
        <v>99</v>
      </c>
      <c r="N2" s="7" t="s">
        <v>100</v>
      </c>
      <c r="O2" s="7" t="s">
        <v>101</v>
      </c>
      <c r="P2" s="7" t="s">
        <v>139</v>
      </c>
      <c r="Q2" s="7" t="s">
        <v>140</v>
      </c>
      <c r="R2" s="7" t="s">
        <v>141</v>
      </c>
      <c r="S2" s="7" t="s">
        <v>142</v>
      </c>
      <c r="T2" s="7" t="s">
        <v>143</v>
      </c>
      <c r="U2" s="7" t="s">
        <v>144</v>
      </c>
    </row>
    <row r="3" spans="1:21" ht="11.25" customHeight="1" x14ac:dyDescent="0.2">
      <c r="C3" s="21"/>
      <c r="D3" s="21"/>
      <c r="F3" s="24"/>
      <c r="G3" s="27"/>
      <c r="H3" s="27"/>
      <c r="I3" s="28"/>
      <c r="J3" s="8"/>
      <c r="K3" s="8"/>
      <c r="L3" s="8"/>
      <c r="M3" s="8"/>
      <c r="N3" s="8"/>
      <c r="O3" s="8"/>
      <c r="P3" s="8"/>
      <c r="Q3" s="8"/>
      <c r="R3" s="8"/>
      <c r="S3" s="8"/>
      <c r="T3" s="8"/>
      <c r="U3" s="8"/>
    </row>
    <row r="4" spans="1:21" ht="11.25" customHeight="1" x14ac:dyDescent="0.2">
      <c r="A4" s="9">
        <v>1</v>
      </c>
      <c r="B4" s="33" t="s">
        <v>9</v>
      </c>
      <c r="C4" s="40" t="s">
        <v>10</v>
      </c>
      <c r="D4" s="40" t="s">
        <v>11</v>
      </c>
      <c r="E4" s="41">
        <v>41882</v>
      </c>
      <c r="F4" s="42">
        <v>477384751</v>
      </c>
      <c r="G4" s="42">
        <v>147793096</v>
      </c>
      <c r="H4" s="42">
        <v>329591655</v>
      </c>
      <c r="I4" s="42">
        <v>2708294636</v>
      </c>
      <c r="J4" s="42">
        <v>2430091501</v>
      </c>
      <c r="K4" s="42">
        <v>278203135</v>
      </c>
      <c r="L4" s="42">
        <v>126628133</v>
      </c>
      <c r="M4" s="42">
        <v>151868769</v>
      </c>
      <c r="N4" s="42">
        <v>108557482</v>
      </c>
      <c r="O4" s="42">
        <v>43311287</v>
      </c>
      <c r="P4" s="42">
        <v>16283622</v>
      </c>
      <c r="Q4" s="42">
        <v>0</v>
      </c>
      <c r="R4" s="43">
        <v>0</v>
      </c>
      <c r="S4" s="43">
        <v>0</v>
      </c>
      <c r="T4" s="43">
        <v>0</v>
      </c>
      <c r="U4" s="44">
        <v>0</v>
      </c>
    </row>
    <row r="5" spans="1:21" s="1" customFormat="1" ht="11.25" customHeight="1" x14ac:dyDescent="0.2">
      <c r="A5" s="9">
        <v>2</v>
      </c>
      <c r="B5" s="33" t="s">
        <v>12</v>
      </c>
      <c r="C5" s="40" t="s">
        <v>13</v>
      </c>
      <c r="D5" s="40" t="s">
        <v>11</v>
      </c>
      <c r="E5" s="41">
        <v>41882</v>
      </c>
      <c r="F5" s="42">
        <v>287303035</v>
      </c>
      <c r="G5" s="42">
        <v>158506573</v>
      </c>
      <c r="H5" s="42">
        <v>128796462</v>
      </c>
      <c r="I5" s="42">
        <v>3504521388</v>
      </c>
      <c r="J5" s="42">
        <v>3256067220</v>
      </c>
      <c r="K5" s="42">
        <v>248454168</v>
      </c>
      <c r="L5" s="42">
        <v>120000000</v>
      </c>
      <c r="M5" s="42">
        <v>266130732</v>
      </c>
      <c r="N5" s="42">
        <v>207561381</v>
      </c>
      <c r="O5" s="42">
        <v>58569351</v>
      </c>
      <c r="P5" s="42">
        <v>20000000</v>
      </c>
      <c r="Q5" s="42">
        <v>13227737</v>
      </c>
      <c r="R5" s="45">
        <v>3392153</v>
      </c>
      <c r="S5" s="45">
        <v>9835584</v>
      </c>
      <c r="T5" s="45">
        <v>8000000</v>
      </c>
      <c r="U5" s="46">
        <v>0</v>
      </c>
    </row>
    <row r="6" spans="1:21" s="1" customFormat="1" ht="11.25" customHeight="1" x14ac:dyDescent="0.2">
      <c r="A6" s="9">
        <v>3</v>
      </c>
      <c r="B6" s="33" t="s">
        <v>15</v>
      </c>
      <c r="C6" s="40" t="s">
        <v>13</v>
      </c>
      <c r="D6" s="40" t="s">
        <v>16</v>
      </c>
      <c r="E6" s="41">
        <v>41882</v>
      </c>
      <c r="F6" s="42">
        <v>24121104</v>
      </c>
      <c r="G6" s="42">
        <v>12660855</v>
      </c>
      <c r="H6" s="42">
        <v>11460249</v>
      </c>
      <c r="I6" s="42">
        <v>485957152</v>
      </c>
      <c r="J6" s="42">
        <v>470374593</v>
      </c>
      <c r="K6" s="42">
        <v>15582559</v>
      </c>
      <c r="L6" s="42">
        <v>8000000</v>
      </c>
      <c r="M6" s="42">
        <v>53007516</v>
      </c>
      <c r="N6" s="42">
        <v>50824240</v>
      </c>
      <c r="O6" s="42">
        <v>2183276</v>
      </c>
      <c r="P6" s="42">
        <v>1000000</v>
      </c>
      <c r="Q6" s="42">
        <v>0</v>
      </c>
      <c r="R6" s="45">
        <v>0</v>
      </c>
      <c r="S6" s="45">
        <v>0</v>
      </c>
      <c r="T6" s="45">
        <v>0</v>
      </c>
      <c r="U6" s="46">
        <v>0</v>
      </c>
    </row>
    <row r="7" spans="1:21" s="1" customFormat="1" ht="11.25" customHeight="1" x14ac:dyDescent="0.2">
      <c r="A7" s="9">
        <v>4</v>
      </c>
      <c r="B7" s="33" t="s">
        <v>18</v>
      </c>
      <c r="C7" s="40" t="s">
        <v>13</v>
      </c>
      <c r="D7" s="40" t="s">
        <v>14</v>
      </c>
      <c r="E7" s="41">
        <v>41880</v>
      </c>
      <c r="F7" s="42">
        <v>2477878</v>
      </c>
      <c r="G7" s="42">
        <v>1500000</v>
      </c>
      <c r="H7" s="42">
        <v>977878</v>
      </c>
      <c r="I7" s="42">
        <v>56282082</v>
      </c>
      <c r="J7" s="42">
        <v>54639039</v>
      </c>
      <c r="K7" s="42">
        <v>1643043</v>
      </c>
      <c r="L7" s="42">
        <v>900000</v>
      </c>
      <c r="M7" s="42">
        <v>1089149</v>
      </c>
      <c r="N7" s="42">
        <v>768861</v>
      </c>
      <c r="O7" s="42">
        <v>320288</v>
      </c>
      <c r="P7" s="42">
        <v>150000</v>
      </c>
      <c r="Q7" s="42">
        <v>0</v>
      </c>
      <c r="R7" s="45">
        <v>0</v>
      </c>
      <c r="S7" s="45">
        <v>0</v>
      </c>
      <c r="T7" s="45">
        <v>0</v>
      </c>
      <c r="U7" s="46">
        <v>0</v>
      </c>
    </row>
    <row r="8" spans="1:21" s="1" customFormat="1" ht="11.25" customHeight="1" x14ac:dyDescent="0.2">
      <c r="A8" s="9">
        <v>5</v>
      </c>
      <c r="B8" s="33" t="s">
        <v>19</v>
      </c>
      <c r="C8" s="40" t="s">
        <v>10</v>
      </c>
      <c r="D8" s="40" t="s">
        <v>20</v>
      </c>
      <c r="E8" s="41">
        <v>41882</v>
      </c>
      <c r="F8" s="42">
        <v>7692967510</v>
      </c>
      <c r="G8" s="42">
        <v>1439797701</v>
      </c>
      <c r="H8" s="42">
        <v>6253169809</v>
      </c>
      <c r="I8" s="42">
        <v>6886771196</v>
      </c>
      <c r="J8" s="42">
        <v>6528237562</v>
      </c>
      <c r="K8" s="42">
        <v>358533634</v>
      </c>
      <c r="L8" s="42">
        <v>231099610</v>
      </c>
      <c r="M8" s="42">
        <v>3834923976</v>
      </c>
      <c r="N8" s="42">
        <v>3674536155</v>
      </c>
      <c r="O8" s="42">
        <v>160387821</v>
      </c>
      <c r="P8" s="42">
        <v>128241311</v>
      </c>
      <c r="Q8" s="42">
        <v>6888512682</v>
      </c>
      <c r="R8" s="45">
        <v>5749704476</v>
      </c>
      <c r="S8" s="45">
        <v>1138808206</v>
      </c>
      <c r="T8" s="45">
        <v>535297487</v>
      </c>
      <c r="U8" s="46">
        <v>0</v>
      </c>
    </row>
    <row r="9" spans="1:21" s="1" customFormat="1" ht="11.25" customHeight="1" x14ac:dyDescent="0.2">
      <c r="A9" s="9">
        <v>6</v>
      </c>
      <c r="B9" s="33" t="s">
        <v>21</v>
      </c>
      <c r="C9" s="40" t="s">
        <v>10</v>
      </c>
      <c r="D9" s="40" t="s">
        <v>14</v>
      </c>
      <c r="E9" s="41">
        <v>41882</v>
      </c>
      <c r="F9" s="42">
        <v>58471460</v>
      </c>
      <c r="G9" s="42">
        <v>1000000</v>
      </c>
      <c r="H9" s="42">
        <v>57471460</v>
      </c>
      <c r="I9" s="42">
        <v>0</v>
      </c>
      <c r="J9" s="42">
        <v>0</v>
      </c>
      <c r="K9" s="42">
        <v>0</v>
      </c>
      <c r="L9" s="42">
        <v>0</v>
      </c>
      <c r="M9" s="42">
        <v>0</v>
      </c>
      <c r="N9" s="42">
        <v>0</v>
      </c>
      <c r="O9" s="42">
        <v>0</v>
      </c>
      <c r="P9" s="42">
        <v>0</v>
      </c>
      <c r="Q9" s="42">
        <v>0</v>
      </c>
      <c r="R9" s="45">
        <v>0</v>
      </c>
      <c r="S9" s="45">
        <v>0</v>
      </c>
      <c r="T9" s="45">
        <v>0</v>
      </c>
      <c r="U9" s="46">
        <v>0</v>
      </c>
    </row>
    <row r="10" spans="1:21" s="1" customFormat="1" ht="11.25" customHeight="1" x14ac:dyDescent="0.2">
      <c r="A10" s="9">
        <v>7</v>
      </c>
      <c r="B10" s="33" t="s">
        <v>84</v>
      </c>
      <c r="C10" s="40" t="s">
        <v>10</v>
      </c>
      <c r="D10" s="40" t="s">
        <v>20</v>
      </c>
      <c r="E10" s="41">
        <v>41882</v>
      </c>
      <c r="F10" s="42">
        <v>3354767508</v>
      </c>
      <c r="G10" s="42">
        <v>204501285</v>
      </c>
      <c r="H10" s="42">
        <v>3150266223</v>
      </c>
      <c r="I10" s="42">
        <v>2939792627</v>
      </c>
      <c r="J10" s="42">
        <v>2620624133</v>
      </c>
      <c r="K10" s="42">
        <v>319168494</v>
      </c>
      <c r="L10" s="42">
        <v>262062413</v>
      </c>
      <c r="M10" s="42">
        <v>17785244</v>
      </c>
      <c r="N10" s="42">
        <v>2417128</v>
      </c>
      <c r="O10" s="42">
        <v>15368116</v>
      </c>
      <c r="P10" s="42">
        <v>10000000</v>
      </c>
      <c r="Q10" s="42">
        <v>11912875</v>
      </c>
      <c r="R10" s="45">
        <v>1812663</v>
      </c>
      <c r="S10" s="45">
        <v>10100212</v>
      </c>
      <c r="T10" s="45">
        <v>5000000</v>
      </c>
      <c r="U10" s="46">
        <v>0</v>
      </c>
    </row>
    <row r="11" spans="1:21" s="1" customFormat="1" ht="11.25" customHeight="1" x14ac:dyDescent="0.2">
      <c r="A11" s="9">
        <v>8</v>
      </c>
      <c r="B11" s="33" t="s">
        <v>22</v>
      </c>
      <c r="C11" s="40" t="s">
        <v>10</v>
      </c>
      <c r="D11" s="40" t="s">
        <v>11</v>
      </c>
      <c r="E11" s="41">
        <v>41882</v>
      </c>
      <c r="F11" s="42">
        <v>1620880322</v>
      </c>
      <c r="G11" s="42">
        <v>215236827</v>
      </c>
      <c r="H11" s="42">
        <v>1405643495</v>
      </c>
      <c r="I11" s="42">
        <v>1378535323</v>
      </c>
      <c r="J11" s="42">
        <v>1120491264</v>
      </c>
      <c r="K11" s="42">
        <v>258044059</v>
      </c>
      <c r="L11" s="42">
        <v>224098253</v>
      </c>
      <c r="M11" s="42">
        <v>36508062</v>
      </c>
      <c r="N11" s="42">
        <v>12194743</v>
      </c>
      <c r="O11" s="42">
        <v>24313319</v>
      </c>
      <c r="P11" s="42">
        <v>1219474</v>
      </c>
      <c r="Q11" s="42">
        <v>492323962</v>
      </c>
      <c r="R11" s="45">
        <v>425832707</v>
      </c>
      <c r="S11" s="45">
        <v>66491255</v>
      </c>
      <c r="T11" s="45">
        <v>42583271</v>
      </c>
      <c r="U11" s="46">
        <v>0</v>
      </c>
    </row>
    <row r="12" spans="1:21" s="1" customFormat="1" ht="11.25" customHeight="1" x14ac:dyDescent="0.2">
      <c r="A12" s="9">
        <v>9</v>
      </c>
      <c r="B12" s="33" t="s">
        <v>102</v>
      </c>
      <c r="C12" s="40" t="s">
        <v>13</v>
      </c>
      <c r="D12" s="40" t="s">
        <v>14</v>
      </c>
      <c r="E12" s="41">
        <v>41882</v>
      </c>
      <c r="F12" s="42">
        <v>13586243</v>
      </c>
      <c r="G12" s="42">
        <v>1000000</v>
      </c>
      <c r="H12" s="42">
        <v>12586243</v>
      </c>
      <c r="I12" s="42">
        <v>0</v>
      </c>
      <c r="J12" s="42">
        <v>0</v>
      </c>
      <c r="K12" s="42">
        <v>0</v>
      </c>
      <c r="L12" s="42">
        <v>0</v>
      </c>
      <c r="M12" s="42">
        <v>0</v>
      </c>
      <c r="N12" s="42">
        <v>0</v>
      </c>
      <c r="O12" s="42">
        <v>0</v>
      </c>
      <c r="P12" s="42">
        <v>0</v>
      </c>
      <c r="Q12" s="42">
        <v>0</v>
      </c>
      <c r="R12" s="45">
        <v>0</v>
      </c>
      <c r="S12" s="45">
        <v>0</v>
      </c>
      <c r="T12" s="45">
        <v>0</v>
      </c>
      <c r="U12" s="46">
        <v>0</v>
      </c>
    </row>
    <row r="13" spans="1:21" s="1" customFormat="1" ht="11.25" customHeight="1" x14ac:dyDescent="0.2">
      <c r="A13" s="9">
        <v>10</v>
      </c>
      <c r="B13" s="33" t="s">
        <v>23</v>
      </c>
      <c r="C13" s="40" t="s">
        <v>10</v>
      </c>
      <c r="D13" s="40" t="s">
        <v>11</v>
      </c>
      <c r="E13" s="41">
        <v>41882</v>
      </c>
      <c r="F13" s="42">
        <v>212220781</v>
      </c>
      <c r="G13" s="42">
        <v>5648190</v>
      </c>
      <c r="H13" s="42">
        <v>206572591</v>
      </c>
      <c r="I13" s="42">
        <v>4969921</v>
      </c>
      <c r="J13" s="42">
        <v>0</v>
      </c>
      <c r="K13" s="42">
        <v>4969921</v>
      </c>
      <c r="L13" s="42">
        <v>3000000</v>
      </c>
      <c r="M13" s="42">
        <v>0</v>
      </c>
      <c r="N13" s="42">
        <v>0</v>
      </c>
      <c r="O13" s="42">
        <v>0</v>
      </c>
      <c r="P13" s="42">
        <v>0</v>
      </c>
      <c r="Q13" s="42">
        <v>0</v>
      </c>
      <c r="R13" s="45">
        <v>0</v>
      </c>
      <c r="S13" s="45">
        <v>0</v>
      </c>
      <c r="T13" s="45">
        <v>0</v>
      </c>
      <c r="U13" s="46">
        <v>0</v>
      </c>
    </row>
    <row r="14" spans="1:21" s="1" customFormat="1" ht="11.25" customHeight="1" x14ac:dyDescent="0.2">
      <c r="A14" s="9">
        <v>11</v>
      </c>
      <c r="B14" s="33" t="s">
        <v>161</v>
      </c>
      <c r="C14" s="40" t="s">
        <v>13</v>
      </c>
      <c r="D14" s="40" t="s">
        <v>11</v>
      </c>
      <c r="E14" s="41">
        <v>41882</v>
      </c>
      <c r="F14" s="42">
        <v>26652803</v>
      </c>
      <c r="G14" s="42">
        <v>12424947</v>
      </c>
      <c r="H14" s="42">
        <v>14227856</v>
      </c>
      <c r="I14" s="42">
        <v>193497602</v>
      </c>
      <c r="J14" s="42">
        <v>167277882</v>
      </c>
      <c r="K14" s="42">
        <v>26219720</v>
      </c>
      <c r="L14" s="42">
        <v>13100000</v>
      </c>
      <c r="M14" s="42">
        <v>967070</v>
      </c>
      <c r="N14" s="42">
        <v>244760</v>
      </c>
      <c r="O14" s="42">
        <v>722310</v>
      </c>
      <c r="P14" s="42">
        <v>235000</v>
      </c>
      <c r="Q14" s="42">
        <v>1172860</v>
      </c>
      <c r="R14" s="45">
        <v>496650</v>
      </c>
      <c r="S14" s="45">
        <v>676210</v>
      </c>
      <c r="T14" s="45">
        <v>310000</v>
      </c>
      <c r="U14" s="46">
        <v>0</v>
      </c>
    </row>
    <row r="15" spans="1:21" s="1" customFormat="1" ht="11.25" customHeight="1" x14ac:dyDescent="0.2">
      <c r="A15" s="9">
        <v>12</v>
      </c>
      <c r="B15" s="33" t="s">
        <v>24</v>
      </c>
      <c r="C15" s="40" t="s">
        <v>111</v>
      </c>
      <c r="D15" s="34" t="s">
        <v>123</v>
      </c>
      <c r="E15" s="41">
        <v>41882</v>
      </c>
      <c r="F15" s="42">
        <v>5717018490</v>
      </c>
      <c r="G15" s="42">
        <v>1027082936</v>
      </c>
      <c r="H15" s="42">
        <v>4689935554</v>
      </c>
      <c r="I15" s="42">
        <v>5380647072</v>
      </c>
      <c r="J15" s="42">
        <v>5102627752</v>
      </c>
      <c r="K15" s="42">
        <v>278019320</v>
      </c>
      <c r="L15" s="42">
        <v>253800000</v>
      </c>
      <c r="M15" s="42">
        <v>1118454569</v>
      </c>
      <c r="N15" s="42">
        <v>897808535</v>
      </c>
      <c r="O15" s="42">
        <v>220646034</v>
      </c>
      <c r="P15" s="42">
        <v>150000000</v>
      </c>
      <c r="Q15" s="42">
        <v>6027977149</v>
      </c>
      <c r="R15" s="45">
        <v>5474794249</v>
      </c>
      <c r="S15" s="45">
        <v>553182900</v>
      </c>
      <c r="T15" s="45">
        <v>278700000</v>
      </c>
      <c r="U15" s="46">
        <v>0</v>
      </c>
    </row>
    <row r="16" spans="1:21" s="1" customFormat="1" ht="11.25" customHeight="1" x14ac:dyDescent="0.2">
      <c r="A16" s="9">
        <v>13</v>
      </c>
      <c r="B16" s="33" t="s">
        <v>25</v>
      </c>
      <c r="C16" s="40" t="s">
        <v>10</v>
      </c>
      <c r="D16" s="40" t="s">
        <v>11</v>
      </c>
      <c r="E16" s="41">
        <v>41882</v>
      </c>
      <c r="F16" s="42">
        <v>7636159767</v>
      </c>
      <c r="G16" s="42">
        <v>2448992215</v>
      </c>
      <c r="H16" s="42">
        <v>5187167552</v>
      </c>
      <c r="I16" s="42">
        <v>9117174635</v>
      </c>
      <c r="J16" s="42">
        <v>8156646306</v>
      </c>
      <c r="K16" s="42">
        <v>960528329</v>
      </c>
      <c r="L16" s="42">
        <v>407832315</v>
      </c>
      <c r="M16" s="42">
        <v>3166122919</v>
      </c>
      <c r="N16" s="42">
        <v>2775901480</v>
      </c>
      <c r="O16" s="42">
        <v>390221439</v>
      </c>
      <c r="P16" s="42">
        <v>138795074</v>
      </c>
      <c r="Q16" s="42">
        <v>9935496837</v>
      </c>
      <c r="R16" s="45">
        <v>8046196626</v>
      </c>
      <c r="S16" s="45">
        <v>1889300211</v>
      </c>
      <c r="T16" s="45">
        <v>402309831</v>
      </c>
      <c r="U16" s="46">
        <v>0</v>
      </c>
    </row>
    <row r="17" spans="1:21" s="1" customFormat="1" ht="11.25" customHeight="1" x14ac:dyDescent="0.2">
      <c r="A17" s="9">
        <v>14</v>
      </c>
      <c r="B17" s="33" t="s">
        <v>26</v>
      </c>
      <c r="C17" s="40" t="s">
        <v>13</v>
      </c>
      <c r="D17" s="40" t="s">
        <v>11</v>
      </c>
      <c r="E17" s="41">
        <v>41882</v>
      </c>
      <c r="F17" s="42">
        <v>5464496</v>
      </c>
      <c r="G17" s="42">
        <v>1474476</v>
      </c>
      <c r="H17" s="42">
        <v>3990020</v>
      </c>
      <c r="I17" s="42">
        <v>69777591</v>
      </c>
      <c r="J17" s="42">
        <v>65603077</v>
      </c>
      <c r="K17" s="42">
        <v>4174514</v>
      </c>
      <c r="L17" s="42">
        <v>3050000</v>
      </c>
      <c r="M17" s="42">
        <v>591115</v>
      </c>
      <c r="N17" s="42">
        <v>349833</v>
      </c>
      <c r="O17" s="42">
        <v>241282</v>
      </c>
      <c r="P17" s="42">
        <v>100000</v>
      </c>
      <c r="Q17" s="42">
        <v>0</v>
      </c>
      <c r="R17" s="45">
        <v>0</v>
      </c>
      <c r="S17" s="45">
        <v>0</v>
      </c>
      <c r="T17" s="45">
        <v>0</v>
      </c>
      <c r="U17" s="46">
        <v>0</v>
      </c>
    </row>
    <row r="18" spans="1:21" s="1" customFormat="1" ht="11.25" customHeight="1" x14ac:dyDescent="0.2">
      <c r="A18" s="9">
        <v>15</v>
      </c>
      <c r="B18" s="33" t="s">
        <v>27</v>
      </c>
      <c r="C18" s="40" t="s">
        <v>10</v>
      </c>
      <c r="D18" s="40" t="s">
        <v>16</v>
      </c>
      <c r="E18" s="41">
        <v>41882</v>
      </c>
      <c r="F18" s="42">
        <v>517171486</v>
      </c>
      <c r="G18" s="42">
        <v>10173375</v>
      </c>
      <c r="H18" s="42">
        <v>506998111</v>
      </c>
      <c r="I18" s="42">
        <v>10221516</v>
      </c>
      <c r="J18" s="42">
        <v>4742544</v>
      </c>
      <c r="K18" s="42">
        <v>5478972</v>
      </c>
      <c r="L18" s="42">
        <v>4742544</v>
      </c>
      <c r="M18" s="42">
        <v>613438</v>
      </c>
      <c r="N18" s="42">
        <v>0</v>
      </c>
      <c r="O18" s="42">
        <v>613438</v>
      </c>
      <c r="P18" s="42">
        <v>1</v>
      </c>
      <c r="Q18" s="42">
        <v>0</v>
      </c>
      <c r="R18" s="45">
        <v>0</v>
      </c>
      <c r="S18" s="45">
        <v>0</v>
      </c>
      <c r="T18" s="45">
        <v>0</v>
      </c>
      <c r="U18" s="46">
        <v>0</v>
      </c>
    </row>
    <row r="19" spans="1:21" s="1" customFormat="1" ht="11.25" customHeight="1" x14ac:dyDescent="0.2">
      <c r="A19" s="9">
        <v>16</v>
      </c>
      <c r="B19" s="33" t="s">
        <v>28</v>
      </c>
      <c r="C19" s="40" t="s">
        <v>10</v>
      </c>
      <c r="D19" s="40" t="s">
        <v>11</v>
      </c>
      <c r="E19" s="41">
        <v>41880</v>
      </c>
      <c r="F19" s="42">
        <v>9928386780</v>
      </c>
      <c r="G19" s="42">
        <v>770797229</v>
      </c>
      <c r="H19" s="42">
        <v>9157589551</v>
      </c>
      <c r="I19" s="42">
        <v>12725266149</v>
      </c>
      <c r="J19" s="42">
        <v>12094652869</v>
      </c>
      <c r="K19" s="42">
        <v>630613280</v>
      </c>
      <c r="L19" s="42">
        <v>500000000</v>
      </c>
      <c r="M19" s="42">
        <v>1493448728</v>
      </c>
      <c r="N19" s="42">
        <v>1220919002</v>
      </c>
      <c r="O19" s="42">
        <v>272529726</v>
      </c>
      <c r="P19" s="42">
        <v>200000000</v>
      </c>
      <c r="Q19" s="42">
        <v>1908611477</v>
      </c>
      <c r="R19" s="45">
        <v>1596224106</v>
      </c>
      <c r="S19" s="45">
        <v>312387371</v>
      </c>
      <c r="T19" s="45">
        <v>250000000</v>
      </c>
      <c r="U19" s="46">
        <v>0</v>
      </c>
    </row>
    <row r="20" spans="1:21" s="1" customFormat="1" ht="11.25" customHeight="1" x14ac:dyDescent="0.2">
      <c r="A20" s="9">
        <v>17</v>
      </c>
      <c r="B20" s="33" t="s">
        <v>29</v>
      </c>
      <c r="C20" s="40" t="s">
        <v>13</v>
      </c>
      <c r="D20" s="40" t="s">
        <v>16</v>
      </c>
      <c r="E20" s="41">
        <v>41882</v>
      </c>
      <c r="F20" s="42">
        <v>11975127</v>
      </c>
      <c r="G20" s="42">
        <v>2597615</v>
      </c>
      <c r="H20" s="42">
        <v>9377512</v>
      </c>
      <c r="I20" s="42">
        <v>175730603</v>
      </c>
      <c r="J20" s="42">
        <v>172736211</v>
      </c>
      <c r="K20" s="42">
        <v>2994392</v>
      </c>
      <c r="L20" s="42">
        <v>2000000</v>
      </c>
      <c r="M20" s="42">
        <v>3669752</v>
      </c>
      <c r="N20" s="42">
        <v>3096439</v>
      </c>
      <c r="O20" s="42">
        <v>573313</v>
      </c>
      <c r="P20" s="42">
        <v>200000</v>
      </c>
      <c r="Q20" s="42">
        <v>0</v>
      </c>
      <c r="R20" s="45">
        <v>0</v>
      </c>
      <c r="S20" s="45">
        <v>0</v>
      </c>
      <c r="T20" s="45">
        <v>0</v>
      </c>
      <c r="U20" s="46">
        <v>0</v>
      </c>
    </row>
    <row r="21" spans="1:21" s="1" customFormat="1" ht="11.25" customHeight="1" x14ac:dyDescent="0.2">
      <c r="A21" s="9">
        <v>18</v>
      </c>
      <c r="B21" s="33" t="s">
        <v>105</v>
      </c>
      <c r="C21" s="40" t="s">
        <v>10</v>
      </c>
      <c r="D21" s="40" t="s">
        <v>16</v>
      </c>
      <c r="E21" s="41">
        <v>41882</v>
      </c>
      <c r="F21" s="42">
        <v>48757143</v>
      </c>
      <c r="G21" s="42">
        <v>15204793</v>
      </c>
      <c r="H21" s="42">
        <v>33552350</v>
      </c>
      <c r="I21" s="42">
        <v>596630859</v>
      </c>
      <c r="J21" s="42">
        <v>579442938</v>
      </c>
      <c r="K21" s="42">
        <v>17187921</v>
      </c>
      <c r="L21" s="42">
        <v>9000000</v>
      </c>
      <c r="M21" s="42">
        <v>35763843</v>
      </c>
      <c r="N21" s="42">
        <v>33889811</v>
      </c>
      <c r="O21" s="42">
        <v>1874032</v>
      </c>
      <c r="P21" s="42">
        <v>1000000</v>
      </c>
      <c r="Q21" s="42">
        <v>0</v>
      </c>
      <c r="R21" s="45">
        <v>0</v>
      </c>
      <c r="S21" s="45">
        <v>0</v>
      </c>
      <c r="T21" s="45">
        <v>0</v>
      </c>
      <c r="U21" s="46">
        <v>0</v>
      </c>
    </row>
    <row r="22" spans="1:21" s="1" customFormat="1" ht="11.25" customHeight="1" x14ac:dyDescent="0.2">
      <c r="A22" s="9">
        <v>19</v>
      </c>
      <c r="B22" s="33" t="s">
        <v>106</v>
      </c>
      <c r="C22" s="40" t="s">
        <v>10</v>
      </c>
      <c r="D22" s="40" t="s">
        <v>14</v>
      </c>
      <c r="E22" s="41">
        <v>41882</v>
      </c>
      <c r="F22" s="42">
        <v>754614595</v>
      </c>
      <c r="G22" s="42">
        <v>160161190</v>
      </c>
      <c r="H22" s="42">
        <v>594453405</v>
      </c>
      <c r="I22" s="42">
        <v>54060073</v>
      </c>
      <c r="J22" s="42">
        <v>41834826</v>
      </c>
      <c r="K22" s="42">
        <v>12225247</v>
      </c>
      <c r="L22" s="42">
        <v>10000000</v>
      </c>
      <c r="M22" s="42">
        <v>1469526</v>
      </c>
      <c r="N22" s="42">
        <v>460451</v>
      </c>
      <c r="O22" s="42">
        <v>1009075</v>
      </c>
      <c r="P22" s="42">
        <v>1000000</v>
      </c>
      <c r="Q22" s="42">
        <v>0</v>
      </c>
      <c r="R22" s="45">
        <v>0</v>
      </c>
      <c r="S22" s="45">
        <v>0</v>
      </c>
      <c r="T22" s="45">
        <v>0</v>
      </c>
      <c r="U22" s="46">
        <v>0</v>
      </c>
    </row>
    <row r="23" spans="1:21" s="1" customFormat="1" ht="11.25" customHeight="1" x14ac:dyDescent="0.2">
      <c r="A23" s="9">
        <v>20</v>
      </c>
      <c r="B23" s="33" t="s">
        <v>109</v>
      </c>
      <c r="C23" s="40" t="s">
        <v>13</v>
      </c>
      <c r="D23" s="40" t="s">
        <v>16</v>
      </c>
      <c r="E23" s="41">
        <v>41882</v>
      </c>
      <c r="F23" s="42">
        <v>37111258</v>
      </c>
      <c r="G23" s="42">
        <v>19141560</v>
      </c>
      <c r="H23" s="42">
        <v>17969698</v>
      </c>
      <c r="I23" s="42">
        <v>283007374</v>
      </c>
      <c r="J23" s="42">
        <v>270069900</v>
      </c>
      <c r="K23" s="42">
        <v>12937474</v>
      </c>
      <c r="L23" s="42">
        <v>5000000</v>
      </c>
      <c r="M23" s="42">
        <v>0</v>
      </c>
      <c r="N23" s="42">
        <v>0</v>
      </c>
      <c r="O23" s="42">
        <v>0</v>
      </c>
      <c r="P23" s="42">
        <v>0</v>
      </c>
      <c r="Q23" s="42">
        <v>0</v>
      </c>
      <c r="R23" s="45">
        <v>0</v>
      </c>
      <c r="S23" s="45">
        <v>0</v>
      </c>
      <c r="T23" s="45">
        <v>0</v>
      </c>
      <c r="U23" s="46">
        <v>0</v>
      </c>
    </row>
    <row r="24" spans="1:21" s="1" customFormat="1" ht="11.25" customHeight="1" x14ac:dyDescent="0.2">
      <c r="A24" s="9">
        <v>21</v>
      </c>
      <c r="B24" s="33" t="s">
        <v>30</v>
      </c>
      <c r="C24" s="40" t="s">
        <v>13</v>
      </c>
      <c r="D24" s="40" t="s">
        <v>16</v>
      </c>
      <c r="E24" s="41">
        <v>41882</v>
      </c>
      <c r="F24" s="42">
        <v>120764186</v>
      </c>
      <c r="G24" s="42">
        <v>72565732</v>
      </c>
      <c r="H24" s="42">
        <v>48198454</v>
      </c>
      <c r="I24" s="42">
        <v>1745289891</v>
      </c>
      <c r="J24" s="42">
        <v>1712963857</v>
      </c>
      <c r="K24" s="42">
        <v>32326034</v>
      </c>
      <c r="L24" s="42">
        <v>26000000</v>
      </c>
      <c r="M24" s="42">
        <v>73421367</v>
      </c>
      <c r="N24" s="42">
        <v>54687783</v>
      </c>
      <c r="O24" s="42">
        <v>18733584</v>
      </c>
      <c r="P24" s="42">
        <v>15000000</v>
      </c>
      <c r="Q24" s="42">
        <v>0</v>
      </c>
      <c r="R24" s="45">
        <v>0</v>
      </c>
      <c r="S24" s="45">
        <v>0</v>
      </c>
      <c r="T24" s="45">
        <v>0</v>
      </c>
      <c r="U24" s="46">
        <v>0</v>
      </c>
    </row>
    <row r="25" spans="1:21" s="1" customFormat="1" ht="11.25" customHeight="1" x14ac:dyDescent="0.2">
      <c r="A25" s="9">
        <v>22</v>
      </c>
      <c r="B25" s="33" t="s">
        <v>31</v>
      </c>
      <c r="C25" s="40" t="s">
        <v>112</v>
      </c>
      <c r="D25" s="40" t="s">
        <v>14</v>
      </c>
      <c r="E25" s="41">
        <v>41882</v>
      </c>
      <c r="F25" s="42">
        <v>49177539</v>
      </c>
      <c r="G25" s="42">
        <v>29581228</v>
      </c>
      <c r="H25" s="42">
        <v>19596311</v>
      </c>
      <c r="I25" s="42">
        <v>0</v>
      </c>
      <c r="J25" s="42">
        <v>0</v>
      </c>
      <c r="K25" s="42">
        <v>0</v>
      </c>
      <c r="L25" s="42">
        <v>0</v>
      </c>
      <c r="M25" s="42">
        <v>0</v>
      </c>
      <c r="N25" s="42">
        <v>0</v>
      </c>
      <c r="O25" s="42">
        <v>0</v>
      </c>
      <c r="P25" s="42">
        <v>0</v>
      </c>
      <c r="Q25" s="42">
        <v>0</v>
      </c>
      <c r="R25" s="45">
        <v>0</v>
      </c>
      <c r="S25" s="45">
        <v>0</v>
      </c>
      <c r="T25" s="45">
        <v>0</v>
      </c>
      <c r="U25" s="46">
        <v>201624562</v>
      </c>
    </row>
    <row r="26" spans="1:21" s="1" customFormat="1" ht="11.25" customHeight="1" x14ac:dyDescent="0.2">
      <c r="A26" s="9">
        <v>23</v>
      </c>
      <c r="B26" s="33" t="s">
        <v>32</v>
      </c>
      <c r="C26" s="40" t="s">
        <v>13</v>
      </c>
      <c r="D26" s="40" t="s">
        <v>14</v>
      </c>
      <c r="E26" s="41">
        <v>41882</v>
      </c>
      <c r="F26" s="42">
        <v>3604615</v>
      </c>
      <c r="G26" s="42">
        <v>1000000</v>
      </c>
      <c r="H26" s="42">
        <v>2604615</v>
      </c>
      <c r="I26" s="42">
        <v>4128806</v>
      </c>
      <c r="J26" s="42">
        <v>3016115</v>
      </c>
      <c r="K26" s="42">
        <v>1112691</v>
      </c>
      <c r="L26" s="42">
        <v>1000000</v>
      </c>
      <c r="M26" s="42">
        <v>1013529</v>
      </c>
      <c r="N26" s="42">
        <v>0</v>
      </c>
      <c r="O26" s="42">
        <v>1013529</v>
      </c>
      <c r="P26" s="42">
        <v>1000000</v>
      </c>
      <c r="Q26" s="42">
        <v>0</v>
      </c>
      <c r="R26" s="45">
        <v>0</v>
      </c>
      <c r="S26" s="45">
        <v>0</v>
      </c>
      <c r="T26" s="45">
        <v>0</v>
      </c>
      <c r="U26" s="46">
        <v>0</v>
      </c>
    </row>
    <row r="27" spans="1:21" s="1" customFormat="1" ht="11.25" customHeight="1" x14ac:dyDescent="0.2">
      <c r="A27" s="9">
        <v>24</v>
      </c>
      <c r="B27" s="33" t="s">
        <v>33</v>
      </c>
      <c r="C27" s="40" t="s">
        <v>13</v>
      </c>
      <c r="D27" s="40" t="s">
        <v>14</v>
      </c>
      <c r="E27" s="41">
        <v>41882</v>
      </c>
      <c r="F27" s="42">
        <v>1834856</v>
      </c>
      <c r="G27" s="42">
        <v>1054100</v>
      </c>
      <c r="H27" s="42">
        <v>780756</v>
      </c>
      <c r="I27" s="42">
        <v>33150042</v>
      </c>
      <c r="J27" s="42">
        <v>32299024</v>
      </c>
      <c r="K27" s="42">
        <v>851018</v>
      </c>
      <c r="L27" s="42">
        <v>388588</v>
      </c>
      <c r="M27" s="42">
        <v>0</v>
      </c>
      <c r="N27" s="42">
        <v>0</v>
      </c>
      <c r="O27" s="42">
        <v>0</v>
      </c>
      <c r="P27" s="42">
        <v>0</v>
      </c>
      <c r="Q27" s="42">
        <v>0</v>
      </c>
      <c r="R27" s="45">
        <v>0</v>
      </c>
      <c r="S27" s="45">
        <v>0</v>
      </c>
      <c r="T27" s="45">
        <v>0</v>
      </c>
      <c r="U27" s="46">
        <v>0</v>
      </c>
    </row>
    <row r="28" spans="1:21" s="1" customFormat="1" ht="11.25" customHeight="1" x14ac:dyDescent="0.2">
      <c r="A28" s="9">
        <v>25</v>
      </c>
      <c r="B28" s="33" t="s">
        <v>34</v>
      </c>
      <c r="C28" s="40" t="s">
        <v>112</v>
      </c>
      <c r="D28" s="40" t="s">
        <v>14</v>
      </c>
      <c r="E28" s="41">
        <v>41882</v>
      </c>
      <c r="F28" s="42">
        <v>20322653</v>
      </c>
      <c r="G28" s="42">
        <v>20000000</v>
      </c>
      <c r="H28" s="42">
        <v>322653</v>
      </c>
      <c r="I28" s="42">
        <v>0</v>
      </c>
      <c r="J28" s="42">
        <v>0</v>
      </c>
      <c r="K28" s="42">
        <v>0</v>
      </c>
      <c r="L28" s="42">
        <v>0</v>
      </c>
      <c r="M28" s="42">
        <v>0</v>
      </c>
      <c r="N28" s="42">
        <v>0</v>
      </c>
      <c r="O28" s="42">
        <v>0</v>
      </c>
      <c r="P28" s="42">
        <v>0</v>
      </c>
      <c r="Q28" s="42">
        <v>0</v>
      </c>
      <c r="R28" s="45">
        <v>0</v>
      </c>
      <c r="S28" s="45">
        <v>0</v>
      </c>
      <c r="T28" s="45">
        <v>0</v>
      </c>
      <c r="U28" s="46">
        <v>42274</v>
      </c>
    </row>
    <row r="29" spans="1:21" s="1" customFormat="1" ht="11.25" customHeight="1" x14ac:dyDescent="0.2">
      <c r="A29" s="9">
        <v>26</v>
      </c>
      <c r="B29" s="33" t="s">
        <v>35</v>
      </c>
      <c r="C29" s="40" t="s">
        <v>81</v>
      </c>
      <c r="D29" s="40" t="s">
        <v>14</v>
      </c>
      <c r="E29" s="41">
        <v>41882</v>
      </c>
      <c r="F29" s="42">
        <v>34410013</v>
      </c>
      <c r="G29" s="42">
        <v>25084467</v>
      </c>
      <c r="H29" s="42">
        <v>9325546</v>
      </c>
      <c r="I29" s="42">
        <v>211976709</v>
      </c>
      <c r="J29" s="42">
        <v>201478496</v>
      </c>
      <c r="K29" s="42">
        <v>10498213</v>
      </c>
      <c r="L29" s="42">
        <v>2500000</v>
      </c>
      <c r="M29" s="42">
        <v>5799798</v>
      </c>
      <c r="N29" s="42">
        <v>3528264</v>
      </c>
      <c r="O29" s="42">
        <v>2271534</v>
      </c>
      <c r="P29" s="42">
        <v>312500</v>
      </c>
      <c r="Q29" s="42">
        <v>0</v>
      </c>
      <c r="R29" s="45">
        <v>0</v>
      </c>
      <c r="S29" s="45">
        <v>0</v>
      </c>
      <c r="T29" s="45">
        <v>0</v>
      </c>
      <c r="U29" s="46">
        <v>111689346</v>
      </c>
    </row>
    <row r="30" spans="1:21" s="1" customFormat="1" ht="11.25" customHeight="1" x14ac:dyDescent="0.2">
      <c r="A30" s="9">
        <v>27</v>
      </c>
      <c r="B30" s="33" t="s">
        <v>86</v>
      </c>
      <c r="C30" s="40" t="s">
        <v>13</v>
      </c>
      <c r="D30" s="40" t="s">
        <v>16</v>
      </c>
      <c r="E30" s="41">
        <v>41882</v>
      </c>
      <c r="F30" s="42">
        <v>10830366</v>
      </c>
      <c r="G30" s="42">
        <v>2288212</v>
      </c>
      <c r="H30" s="42">
        <v>8542154</v>
      </c>
      <c r="I30" s="42">
        <v>22702418</v>
      </c>
      <c r="J30" s="42">
        <v>20935497</v>
      </c>
      <c r="K30" s="42">
        <v>1766921</v>
      </c>
      <c r="L30" s="42">
        <v>575000</v>
      </c>
      <c r="M30" s="42">
        <v>388919</v>
      </c>
      <c r="N30" s="42">
        <v>92807</v>
      </c>
      <c r="O30" s="42">
        <v>296112</v>
      </c>
      <c r="P30" s="42">
        <v>75000</v>
      </c>
      <c r="Q30" s="42">
        <v>0</v>
      </c>
      <c r="R30" s="45">
        <v>0</v>
      </c>
      <c r="S30" s="45">
        <v>0</v>
      </c>
      <c r="T30" s="45">
        <v>0</v>
      </c>
      <c r="U30" s="46">
        <v>0</v>
      </c>
    </row>
    <row r="31" spans="1:21" s="1" customFormat="1" ht="11.25" customHeight="1" x14ac:dyDescent="0.2">
      <c r="A31" s="9">
        <v>28</v>
      </c>
      <c r="B31" s="33" t="s">
        <v>36</v>
      </c>
      <c r="C31" s="40" t="s">
        <v>112</v>
      </c>
      <c r="D31" s="40" t="s">
        <v>14</v>
      </c>
      <c r="E31" s="41">
        <v>41882</v>
      </c>
      <c r="F31" s="42">
        <v>3725216</v>
      </c>
      <c r="G31" s="42">
        <v>1000000</v>
      </c>
      <c r="H31" s="42">
        <v>2725216</v>
      </c>
      <c r="I31" s="42">
        <v>0</v>
      </c>
      <c r="J31" s="42">
        <v>0</v>
      </c>
      <c r="K31" s="42">
        <v>0</v>
      </c>
      <c r="L31" s="42">
        <v>0</v>
      </c>
      <c r="M31" s="42">
        <v>0</v>
      </c>
      <c r="N31" s="42">
        <v>0</v>
      </c>
      <c r="O31" s="42">
        <v>0</v>
      </c>
      <c r="P31" s="42">
        <v>0</v>
      </c>
      <c r="Q31" s="42">
        <v>0</v>
      </c>
      <c r="R31" s="45">
        <v>0</v>
      </c>
      <c r="S31" s="45">
        <v>0</v>
      </c>
      <c r="T31" s="45">
        <v>0</v>
      </c>
      <c r="U31" s="46">
        <v>0</v>
      </c>
    </row>
    <row r="32" spans="1:21" s="1" customFormat="1" ht="11.25" customHeight="1" x14ac:dyDescent="0.2">
      <c r="A32" s="9">
        <v>29</v>
      </c>
      <c r="B32" s="33" t="s">
        <v>37</v>
      </c>
      <c r="C32" s="40" t="s">
        <v>111</v>
      </c>
      <c r="D32" s="34" t="s">
        <v>123</v>
      </c>
      <c r="E32" s="41">
        <v>41882</v>
      </c>
      <c r="F32" s="42">
        <v>12617968954</v>
      </c>
      <c r="G32" s="42">
        <v>2391973518</v>
      </c>
      <c r="H32" s="42">
        <v>10225995436</v>
      </c>
      <c r="I32" s="42">
        <v>21617960408</v>
      </c>
      <c r="J32" s="42">
        <v>21039453641</v>
      </c>
      <c r="K32" s="42">
        <v>578506767</v>
      </c>
      <c r="L32" s="42">
        <v>475000000</v>
      </c>
      <c r="M32" s="42">
        <v>8653508387</v>
      </c>
      <c r="N32" s="42">
        <v>8049034948</v>
      </c>
      <c r="O32" s="42">
        <v>604473439</v>
      </c>
      <c r="P32" s="42">
        <v>475000000</v>
      </c>
      <c r="Q32" s="42">
        <v>2926336739</v>
      </c>
      <c r="R32" s="45">
        <v>2562771344</v>
      </c>
      <c r="S32" s="45">
        <v>363565395</v>
      </c>
      <c r="T32" s="45">
        <v>150000000</v>
      </c>
      <c r="U32" s="46">
        <v>0</v>
      </c>
    </row>
    <row r="33" spans="1:21" s="1" customFormat="1" ht="11.25" customHeight="1" x14ac:dyDescent="0.2">
      <c r="A33" s="9">
        <v>30</v>
      </c>
      <c r="B33" s="33" t="s">
        <v>38</v>
      </c>
      <c r="C33" s="40" t="s">
        <v>10</v>
      </c>
      <c r="D33" s="40" t="s">
        <v>16</v>
      </c>
      <c r="E33" s="41">
        <v>41882</v>
      </c>
      <c r="F33" s="42">
        <v>1615167837</v>
      </c>
      <c r="G33" s="42">
        <v>197615087</v>
      </c>
      <c r="H33" s="42">
        <v>1417552750</v>
      </c>
      <c r="I33" s="42">
        <v>1209988212</v>
      </c>
      <c r="J33" s="42">
        <v>633498433</v>
      </c>
      <c r="K33" s="42">
        <v>576489779</v>
      </c>
      <c r="L33" s="42">
        <v>540000000</v>
      </c>
      <c r="M33" s="42">
        <v>63702505</v>
      </c>
      <c r="N33" s="42">
        <v>16624628</v>
      </c>
      <c r="O33" s="42">
        <v>47077877</v>
      </c>
      <c r="P33" s="42">
        <v>40000000</v>
      </c>
      <c r="Q33" s="42">
        <v>0</v>
      </c>
      <c r="R33" s="45">
        <v>0</v>
      </c>
      <c r="S33" s="45">
        <v>0</v>
      </c>
      <c r="T33" s="45">
        <v>0</v>
      </c>
      <c r="U33" s="46">
        <v>0</v>
      </c>
    </row>
    <row r="34" spans="1:21" s="1" customFormat="1" ht="11.25" customHeight="1" x14ac:dyDescent="0.2">
      <c r="A34" s="9">
        <v>31</v>
      </c>
      <c r="B34" s="33" t="s">
        <v>83</v>
      </c>
      <c r="C34" s="40" t="s">
        <v>10</v>
      </c>
      <c r="D34" s="40" t="s">
        <v>14</v>
      </c>
      <c r="E34" s="41">
        <v>41882</v>
      </c>
      <c r="F34" s="42">
        <v>57514952</v>
      </c>
      <c r="G34" s="42">
        <v>1454922</v>
      </c>
      <c r="H34" s="42">
        <v>56060030</v>
      </c>
      <c r="I34" s="42">
        <v>0</v>
      </c>
      <c r="J34" s="42">
        <v>0</v>
      </c>
      <c r="K34" s="42">
        <v>0</v>
      </c>
      <c r="L34" s="42">
        <v>0</v>
      </c>
      <c r="M34" s="42">
        <v>0</v>
      </c>
      <c r="N34" s="42">
        <v>0</v>
      </c>
      <c r="O34" s="42">
        <v>0</v>
      </c>
      <c r="P34" s="42">
        <v>0</v>
      </c>
      <c r="Q34" s="42">
        <v>0</v>
      </c>
      <c r="R34" s="45">
        <v>0</v>
      </c>
      <c r="S34" s="45">
        <v>0</v>
      </c>
      <c r="T34" s="45">
        <v>0</v>
      </c>
      <c r="U34" s="46">
        <v>0</v>
      </c>
    </row>
    <row r="35" spans="1:21" s="1" customFormat="1" ht="11.25" customHeight="1" x14ac:dyDescent="0.2">
      <c r="A35" s="9">
        <v>32</v>
      </c>
      <c r="B35" s="33" t="s">
        <v>39</v>
      </c>
      <c r="C35" s="40" t="s">
        <v>10</v>
      </c>
      <c r="D35" s="40" t="s">
        <v>16</v>
      </c>
      <c r="E35" s="41">
        <v>41882</v>
      </c>
      <c r="F35" s="42">
        <v>1071087431</v>
      </c>
      <c r="G35" s="42">
        <v>198849235</v>
      </c>
      <c r="H35" s="42">
        <v>872238196</v>
      </c>
      <c r="I35" s="42">
        <v>1369788448</v>
      </c>
      <c r="J35" s="42">
        <v>1256146419</v>
      </c>
      <c r="K35" s="42">
        <v>113642029</v>
      </c>
      <c r="L35" s="42">
        <v>50000000</v>
      </c>
      <c r="M35" s="42">
        <v>172608290</v>
      </c>
      <c r="N35" s="42">
        <v>123313586</v>
      </c>
      <c r="O35" s="42">
        <v>49294704</v>
      </c>
      <c r="P35" s="42">
        <v>37964902</v>
      </c>
      <c r="Q35" s="42">
        <v>675540887</v>
      </c>
      <c r="R35" s="45">
        <v>619429928</v>
      </c>
      <c r="S35" s="45">
        <v>56110959</v>
      </c>
      <c r="T35" s="45">
        <v>30000000</v>
      </c>
      <c r="U35" s="46">
        <v>0</v>
      </c>
    </row>
    <row r="36" spans="1:21" s="1" customFormat="1" ht="11.25" customHeight="1" x14ac:dyDescent="0.2">
      <c r="A36" s="9">
        <v>33</v>
      </c>
      <c r="B36" s="33" t="s">
        <v>103</v>
      </c>
      <c r="C36" s="40" t="s">
        <v>113</v>
      </c>
      <c r="D36" s="40" t="s">
        <v>14</v>
      </c>
      <c r="E36" s="41">
        <v>41882</v>
      </c>
      <c r="F36" s="42">
        <v>26977729</v>
      </c>
      <c r="G36" s="42">
        <v>22975867</v>
      </c>
      <c r="H36" s="42">
        <v>4001862</v>
      </c>
      <c r="I36" s="42">
        <v>0</v>
      </c>
      <c r="J36" s="42">
        <v>0</v>
      </c>
      <c r="K36" s="42">
        <v>0</v>
      </c>
      <c r="L36" s="42">
        <v>0</v>
      </c>
      <c r="M36" s="42">
        <v>0</v>
      </c>
      <c r="N36" s="42">
        <v>0</v>
      </c>
      <c r="O36" s="42">
        <v>0</v>
      </c>
      <c r="P36" s="42">
        <v>0</v>
      </c>
      <c r="Q36" s="42">
        <v>0</v>
      </c>
      <c r="R36" s="45">
        <v>0</v>
      </c>
      <c r="S36" s="45">
        <v>0</v>
      </c>
      <c r="T36" s="45">
        <v>0</v>
      </c>
      <c r="U36" s="46">
        <v>66028810</v>
      </c>
    </row>
    <row r="37" spans="1:21" s="1" customFormat="1" ht="11.25" customHeight="1" x14ac:dyDescent="0.2">
      <c r="A37" s="9">
        <v>34</v>
      </c>
      <c r="B37" s="33" t="s">
        <v>40</v>
      </c>
      <c r="C37" s="40" t="s">
        <v>81</v>
      </c>
      <c r="D37" s="40" t="s">
        <v>14</v>
      </c>
      <c r="E37" s="41">
        <v>41882</v>
      </c>
      <c r="F37" s="42">
        <v>31478038</v>
      </c>
      <c r="G37" s="42">
        <v>20000000</v>
      </c>
      <c r="H37" s="42">
        <v>11478038</v>
      </c>
      <c r="I37" s="42">
        <v>0</v>
      </c>
      <c r="J37" s="42">
        <v>0</v>
      </c>
      <c r="K37" s="42">
        <v>0</v>
      </c>
      <c r="L37" s="42">
        <v>0</v>
      </c>
      <c r="M37" s="42">
        <v>0</v>
      </c>
      <c r="N37" s="42">
        <v>0</v>
      </c>
      <c r="O37" s="42">
        <v>0</v>
      </c>
      <c r="P37" s="42">
        <v>0</v>
      </c>
      <c r="Q37" s="42">
        <v>0</v>
      </c>
      <c r="R37" s="45">
        <v>0</v>
      </c>
      <c r="S37" s="45">
        <v>0</v>
      </c>
      <c r="T37" s="45">
        <v>0</v>
      </c>
      <c r="U37" s="46">
        <v>70435</v>
      </c>
    </row>
    <row r="38" spans="1:21" s="1" customFormat="1" ht="11.25" customHeight="1" x14ac:dyDescent="0.2">
      <c r="A38" s="9">
        <v>35</v>
      </c>
      <c r="B38" s="33" t="s">
        <v>41</v>
      </c>
      <c r="C38" s="40" t="s">
        <v>10</v>
      </c>
      <c r="D38" s="40" t="s">
        <v>14</v>
      </c>
      <c r="E38" s="41">
        <v>41882</v>
      </c>
      <c r="F38" s="42">
        <v>2222953664</v>
      </c>
      <c r="G38" s="42">
        <v>357283092</v>
      </c>
      <c r="H38" s="42">
        <v>1865670572</v>
      </c>
      <c r="I38" s="42">
        <v>2445452173</v>
      </c>
      <c r="J38" s="42">
        <v>2226748543</v>
      </c>
      <c r="K38" s="42">
        <v>218703630</v>
      </c>
      <c r="L38" s="42">
        <v>155000000</v>
      </c>
      <c r="M38" s="42">
        <v>415708221</v>
      </c>
      <c r="N38" s="42">
        <v>313902741</v>
      </c>
      <c r="O38" s="42">
        <v>101805480</v>
      </c>
      <c r="P38" s="42">
        <v>80000000</v>
      </c>
      <c r="Q38" s="42">
        <v>0</v>
      </c>
      <c r="R38" s="45">
        <v>0</v>
      </c>
      <c r="S38" s="45">
        <v>0</v>
      </c>
      <c r="T38" s="45">
        <v>0</v>
      </c>
      <c r="U38" s="46">
        <v>42974138</v>
      </c>
    </row>
    <row r="39" spans="1:21" s="1" customFormat="1" ht="11.25" customHeight="1" x14ac:dyDescent="0.2">
      <c r="A39" s="9">
        <v>36</v>
      </c>
      <c r="B39" s="33" t="s">
        <v>42</v>
      </c>
      <c r="C39" s="40" t="s">
        <v>13</v>
      </c>
      <c r="D39" s="40" t="s">
        <v>14</v>
      </c>
      <c r="E39" s="41">
        <v>41882</v>
      </c>
      <c r="F39" s="42">
        <v>2251624</v>
      </c>
      <c r="G39" s="42">
        <v>1000000</v>
      </c>
      <c r="H39" s="42">
        <v>1251624</v>
      </c>
      <c r="I39" s="42">
        <v>37753445</v>
      </c>
      <c r="J39" s="42">
        <v>36503354</v>
      </c>
      <c r="K39" s="42">
        <v>1250091</v>
      </c>
      <c r="L39" s="42">
        <v>800000</v>
      </c>
      <c r="M39" s="42">
        <v>110959</v>
      </c>
      <c r="N39" s="42">
        <v>0</v>
      </c>
      <c r="O39" s="42">
        <v>110959</v>
      </c>
      <c r="P39" s="42">
        <v>50000</v>
      </c>
      <c r="Q39" s="42">
        <v>0</v>
      </c>
      <c r="R39" s="45">
        <v>0</v>
      </c>
      <c r="S39" s="45">
        <v>0</v>
      </c>
      <c r="T39" s="45">
        <v>0</v>
      </c>
      <c r="U39" s="46">
        <v>0</v>
      </c>
    </row>
    <row r="40" spans="1:21" s="1" customFormat="1" ht="11.25" customHeight="1" x14ac:dyDescent="0.2">
      <c r="A40" s="9">
        <v>37</v>
      </c>
      <c r="B40" s="33" t="s">
        <v>43</v>
      </c>
      <c r="C40" s="40" t="s">
        <v>10</v>
      </c>
      <c r="D40" s="40" t="s">
        <v>14</v>
      </c>
      <c r="E40" s="41">
        <v>41882</v>
      </c>
      <c r="F40" s="42">
        <v>4502435</v>
      </c>
      <c r="G40" s="42">
        <v>1000000</v>
      </c>
      <c r="H40" s="42">
        <v>3502435</v>
      </c>
      <c r="I40" s="42">
        <v>0</v>
      </c>
      <c r="J40" s="42">
        <v>0</v>
      </c>
      <c r="K40" s="42">
        <v>0</v>
      </c>
      <c r="L40" s="42">
        <v>0</v>
      </c>
      <c r="M40" s="42">
        <v>0</v>
      </c>
      <c r="N40" s="42">
        <v>0</v>
      </c>
      <c r="O40" s="42">
        <v>0</v>
      </c>
      <c r="P40" s="42">
        <v>0</v>
      </c>
      <c r="Q40" s="42">
        <v>0</v>
      </c>
      <c r="R40" s="45">
        <v>0</v>
      </c>
      <c r="S40" s="45">
        <v>0</v>
      </c>
      <c r="T40" s="45">
        <v>0</v>
      </c>
      <c r="U40" s="46">
        <v>0</v>
      </c>
    </row>
    <row r="41" spans="1:21" s="1" customFormat="1" ht="11.25" customHeight="1" x14ac:dyDescent="0.2">
      <c r="A41" s="9">
        <v>38</v>
      </c>
      <c r="B41" s="33" t="s">
        <v>82</v>
      </c>
      <c r="C41" s="40" t="s">
        <v>13</v>
      </c>
      <c r="D41" s="40" t="s">
        <v>11</v>
      </c>
      <c r="E41" s="41">
        <v>41882</v>
      </c>
      <c r="F41" s="42">
        <v>187645000</v>
      </c>
      <c r="G41" s="42">
        <v>103642400</v>
      </c>
      <c r="H41" s="42">
        <v>84002600</v>
      </c>
      <c r="I41" s="42">
        <v>1961818000</v>
      </c>
      <c r="J41" s="42">
        <v>1859330000</v>
      </c>
      <c r="K41" s="42">
        <v>102488000</v>
      </c>
      <c r="L41" s="42">
        <v>90000000</v>
      </c>
      <c r="M41" s="42">
        <v>190712000</v>
      </c>
      <c r="N41" s="42">
        <v>120851000</v>
      </c>
      <c r="O41" s="42">
        <v>69861000</v>
      </c>
      <c r="P41" s="42">
        <v>50000000</v>
      </c>
      <c r="Q41" s="42">
        <v>72787000</v>
      </c>
      <c r="R41" s="45">
        <v>52564000</v>
      </c>
      <c r="S41" s="45">
        <v>20223000</v>
      </c>
      <c r="T41" s="45">
        <v>5000000</v>
      </c>
      <c r="U41" s="46">
        <v>0</v>
      </c>
    </row>
    <row r="42" spans="1:21" s="1" customFormat="1" ht="11.25" customHeight="1" x14ac:dyDescent="0.2">
      <c r="A42" s="9">
        <v>39</v>
      </c>
      <c r="B42" s="33" t="s">
        <v>168</v>
      </c>
      <c r="C42" s="40" t="s">
        <v>10</v>
      </c>
      <c r="D42" s="40" t="s">
        <v>14</v>
      </c>
      <c r="E42" s="41">
        <v>41882</v>
      </c>
      <c r="F42" s="42">
        <v>902854742</v>
      </c>
      <c r="G42" s="42">
        <v>73474314</v>
      </c>
      <c r="H42" s="42">
        <v>829380428</v>
      </c>
      <c r="I42" s="42">
        <v>0</v>
      </c>
      <c r="J42" s="42">
        <v>0</v>
      </c>
      <c r="K42" s="42">
        <v>0</v>
      </c>
      <c r="L42" s="42">
        <v>0</v>
      </c>
      <c r="M42" s="42">
        <v>0</v>
      </c>
      <c r="N42" s="42">
        <v>0</v>
      </c>
      <c r="O42" s="42">
        <v>0</v>
      </c>
      <c r="P42" s="42">
        <v>0</v>
      </c>
      <c r="Q42" s="42">
        <v>0</v>
      </c>
      <c r="R42" s="45">
        <v>0</v>
      </c>
      <c r="S42" s="45">
        <v>0</v>
      </c>
      <c r="T42" s="45">
        <v>0</v>
      </c>
      <c r="U42" s="46">
        <v>0</v>
      </c>
    </row>
    <row r="43" spans="1:21" s="1" customFormat="1" ht="11.25" customHeight="1" x14ac:dyDescent="0.2">
      <c r="A43" s="9">
        <v>40</v>
      </c>
      <c r="B43" s="33" t="s">
        <v>44</v>
      </c>
      <c r="C43" s="40" t="s">
        <v>10</v>
      </c>
      <c r="D43" s="40" t="s">
        <v>14</v>
      </c>
      <c r="E43" s="41">
        <v>41882</v>
      </c>
      <c r="F43" s="42">
        <v>8033815633</v>
      </c>
      <c r="G43" s="42">
        <v>2097446658</v>
      </c>
      <c r="H43" s="42">
        <v>5936368975</v>
      </c>
      <c r="I43" s="42">
        <v>1047027229</v>
      </c>
      <c r="J43" s="42">
        <v>709617615</v>
      </c>
      <c r="K43" s="42">
        <v>337409614</v>
      </c>
      <c r="L43" s="42">
        <v>63865585</v>
      </c>
      <c r="M43" s="42">
        <v>581409200</v>
      </c>
      <c r="N43" s="42">
        <v>381608717</v>
      </c>
      <c r="O43" s="42">
        <v>199800483</v>
      </c>
      <c r="P43" s="42">
        <v>34344785</v>
      </c>
      <c r="Q43" s="42">
        <v>250000</v>
      </c>
      <c r="R43" s="45">
        <v>0</v>
      </c>
      <c r="S43" s="45">
        <v>250000</v>
      </c>
      <c r="T43" s="45">
        <v>1</v>
      </c>
      <c r="U43" s="46">
        <v>0</v>
      </c>
    </row>
    <row r="44" spans="1:21" s="1" customFormat="1" ht="11.25" customHeight="1" x14ac:dyDescent="0.2">
      <c r="A44" s="9">
        <v>41</v>
      </c>
      <c r="B44" s="33" t="s">
        <v>45</v>
      </c>
      <c r="C44" s="40" t="s">
        <v>111</v>
      </c>
      <c r="D44" s="34" t="s">
        <v>124</v>
      </c>
      <c r="E44" s="41">
        <v>41880</v>
      </c>
      <c r="F44" s="42">
        <v>13336003770</v>
      </c>
      <c r="G44" s="42">
        <v>2270988335</v>
      </c>
      <c r="H44" s="42">
        <v>11065015435</v>
      </c>
      <c r="I44" s="42">
        <v>19659492346</v>
      </c>
      <c r="J44" s="42">
        <v>17602333492</v>
      </c>
      <c r="K44" s="42">
        <v>2057158854</v>
      </c>
      <c r="L44" s="42">
        <v>1584210014</v>
      </c>
      <c r="M44" s="42">
        <v>3419901062</v>
      </c>
      <c r="N44" s="42">
        <v>3040709591</v>
      </c>
      <c r="O44" s="42">
        <v>379191471</v>
      </c>
      <c r="P44" s="42">
        <v>273663863</v>
      </c>
      <c r="Q44" s="42">
        <v>4735259557</v>
      </c>
      <c r="R44" s="45">
        <v>4067435449</v>
      </c>
      <c r="S44" s="45">
        <v>667824108</v>
      </c>
      <c r="T44" s="45">
        <v>366069190</v>
      </c>
      <c r="U44" s="46">
        <v>0</v>
      </c>
    </row>
    <row r="45" spans="1:21" s="1" customFormat="1" ht="11.25" customHeight="1" x14ac:dyDescent="0.2">
      <c r="A45" s="9">
        <v>42</v>
      </c>
      <c r="B45" s="33" t="s">
        <v>119</v>
      </c>
      <c r="C45" s="40" t="s">
        <v>10</v>
      </c>
      <c r="D45" s="40" t="s">
        <v>16</v>
      </c>
      <c r="E45" s="41">
        <v>41882</v>
      </c>
      <c r="F45" s="42">
        <v>344598443</v>
      </c>
      <c r="G45" s="42">
        <v>36278895</v>
      </c>
      <c r="H45" s="42">
        <v>308319548</v>
      </c>
      <c r="I45" s="42">
        <v>766235870</v>
      </c>
      <c r="J45" s="42">
        <v>748412184</v>
      </c>
      <c r="K45" s="42">
        <v>17823686</v>
      </c>
      <c r="L45" s="42">
        <v>15000000</v>
      </c>
      <c r="M45" s="42">
        <v>6994693</v>
      </c>
      <c r="N45" s="42">
        <v>3533727</v>
      </c>
      <c r="O45" s="42">
        <v>3460966</v>
      </c>
      <c r="P45" s="42">
        <v>2500000</v>
      </c>
      <c r="Q45" s="42">
        <v>0</v>
      </c>
      <c r="R45" s="45">
        <v>0</v>
      </c>
      <c r="S45" s="45">
        <v>0</v>
      </c>
      <c r="T45" s="45">
        <v>0</v>
      </c>
      <c r="U45" s="46">
        <v>30747708</v>
      </c>
    </row>
    <row r="46" spans="1:21" s="1" customFormat="1" ht="11.25" customHeight="1" x14ac:dyDescent="0.2">
      <c r="A46" s="9">
        <v>43</v>
      </c>
      <c r="B46" s="33" t="s">
        <v>46</v>
      </c>
      <c r="C46" s="40" t="s">
        <v>10</v>
      </c>
      <c r="D46" s="40" t="s">
        <v>14</v>
      </c>
      <c r="E46" s="41">
        <v>41882</v>
      </c>
      <c r="F46" s="42">
        <v>9458137</v>
      </c>
      <c r="G46" s="42">
        <v>1500000</v>
      </c>
      <c r="H46" s="42">
        <v>7958137</v>
      </c>
      <c r="I46" s="42">
        <v>875072</v>
      </c>
      <c r="J46" s="42">
        <v>622311</v>
      </c>
      <c r="K46" s="42">
        <v>252761</v>
      </c>
      <c r="L46" s="42">
        <v>200000</v>
      </c>
      <c r="M46" s="42">
        <v>0</v>
      </c>
      <c r="N46" s="42">
        <v>0</v>
      </c>
      <c r="O46" s="42">
        <v>0</v>
      </c>
      <c r="P46" s="42">
        <v>0</v>
      </c>
      <c r="Q46" s="42">
        <v>0</v>
      </c>
      <c r="R46" s="45">
        <v>0</v>
      </c>
      <c r="S46" s="45">
        <v>0</v>
      </c>
      <c r="T46" s="45">
        <v>0</v>
      </c>
      <c r="U46" s="46">
        <v>0</v>
      </c>
    </row>
    <row r="47" spans="1:21" s="1" customFormat="1" ht="11.25" customHeight="1" x14ac:dyDescent="0.2">
      <c r="A47" s="9">
        <v>44</v>
      </c>
      <c r="B47" s="33" t="s">
        <v>162</v>
      </c>
      <c r="C47" s="40" t="s">
        <v>13</v>
      </c>
      <c r="D47" s="40" t="s">
        <v>14</v>
      </c>
      <c r="E47" s="41">
        <v>41882</v>
      </c>
      <c r="F47" s="42">
        <v>1677751</v>
      </c>
      <c r="G47" s="42">
        <v>1000000</v>
      </c>
      <c r="H47" s="42">
        <v>677751</v>
      </c>
      <c r="I47" s="42">
        <v>841251</v>
      </c>
      <c r="J47" s="42">
        <v>0</v>
      </c>
      <c r="K47" s="42">
        <v>841251</v>
      </c>
      <c r="L47" s="42">
        <v>1</v>
      </c>
      <c r="M47" s="42">
        <v>39622</v>
      </c>
      <c r="N47" s="42">
        <v>0</v>
      </c>
      <c r="O47" s="42">
        <v>39622</v>
      </c>
      <c r="P47" s="42">
        <v>1</v>
      </c>
      <c r="Q47" s="42">
        <v>0</v>
      </c>
      <c r="R47" s="45">
        <v>0</v>
      </c>
      <c r="S47" s="45">
        <v>0</v>
      </c>
      <c r="T47" s="45">
        <v>0</v>
      </c>
      <c r="U47" s="46">
        <v>0</v>
      </c>
    </row>
    <row r="48" spans="1:21" s="1" customFormat="1" ht="11.25" customHeight="1" x14ac:dyDescent="0.2">
      <c r="A48" s="9">
        <v>45</v>
      </c>
      <c r="B48" s="33" t="s">
        <v>85</v>
      </c>
      <c r="C48" s="40" t="s">
        <v>13</v>
      </c>
      <c r="D48" s="40" t="s">
        <v>11</v>
      </c>
      <c r="E48" s="41">
        <v>41882</v>
      </c>
      <c r="F48" s="42">
        <v>165110801</v>
      </c>
      <c r="G48" s="42">
        <v>119119258</v>
      </c>
      <c r="H48" s="42">
        <v>45991543</v>
      </c>
      <c r="I48" s="42">
        <v>1566787503</v>
      </c>
      <c r="J48" s="42">
        <v>1386836402</v>
      </c>
      <c r="K48" s="42">
        <v>179951101</v>
      </c>
      <c r="L48" s="42">
        <v>90000000</v>
      </c>
      <c r="M48" s="42">
        <v>18277005</v>
      </c>
      <c r="N48" s="42">
        <v>4286009</v>
      </c>
      <c r="O48" s="42">
        <v>13990996</v>
      </c>
      <c r="P48" s="42">
        <v>300021</v>
      </c>
      <c r="Q48" s="42">
        <v>23497040</v>
      </c>
      <c r="R48" s="45">
        <v>5201775</v>
      </c>
      <c r="S48" s="45">
        <v>18295265</v>
      </c>
      <c r="T48" s="45">
        <v>364124</v>
      </c>
      <c r="U48" s="46">
        <v>0</v>
      </c>
    </row>
    <row r="49" spans="1:21" s="1" customFormat="1" ht="11.25" customHeight="1" x14ac:dyDescent="0.2">
      <c r="A49" s="9">
        <v>46</v>
      </c>
      <c r="B49" s="33" t="s">
        <v>75</v>
      </c>
      <c r="C49" s="40" t="s">
        <v>13</v>
      </c>
      <c r="D49" s="40" t="s">
        <v>16</v>
      </c>
      <c r="E49" s="41">
        <v>41882</v>
      </c>
      <c r="F49" s="42">
        <v>13971897</v>
      </c>
      <c r="G49" s="42">
        <v>7996882</v>
      </c>
      <c r="H49" s="42">
        <v>5975015</v>
      </c>
      <c r="I49" s="42">
        <v>102494490</v>
      </c>
      <c r="J49" s="42">
        <v>96485529</v>
      </c>
      <c r="K49" s="42">
        <v>6008961</v>
      </c>
      <c r="L49" s="42">
        <v>4822901</v>
      </c>
      <c r="M49" s="42">
        <v>25549357</v>
      </c>
      <c r="N49" s="42">
        <v>23048004</v>
      </c>
      <c r="O49" s="42">
        <v>2501353</v>
      </c>
      <c r="P49" s="42">
        <v>2304800</v>
      </c>
      <c r="Q49" s="42">
        <v>0</v>
      </c>
      <c r="R49" s="45">
        <v>0</v>
      </c>
      <c r="S49" s="45">
        <v>0</v>
      </c>
      <c r="T49" s="45">
        <v>0</v>
      </c>
      <c r="U49" s="46">
        <v>0</v>
      </c>
    </row>
    <row r="50" spans="1:21" s="1" customFormat="1" ht="11.25" customHeight="1" x14ac:dyDescent="0.2">
      <c r="A50" s="9">
        <v>47</v>
      </c>
      <c r="B50" s="33" t="s">
        <v>47</v>
      </c>
      <c r="C50" s="40" t="s">
        <v>110</v>
      </c>
      <c r="D50" s="40" t="s">
        <v>14</v>
      </c>
      <c r="E50" s="41">
        <v>41882</v>
      </c>
      <c r="F50" s="42">
        <v>24364959</v>
      </c>
      <c r="G50" s="42">
        <v>20858664</v>
      </c>
      <c r="H50" s="42">
        <v>3506295</v>
      </c>
      <c r="I50" s="42">
        <v>0</v>
      </c>
      <c r="J50" s="42">
        <v>0</v>
      </c>
      <c r="K50" s="42">
        <v>0</v>
      </c>
      <c r="L50" s="42">
        <v>0</v>
      </c>
      <c r="M50" s="42">
        <v>0</v>
      </c>
      <c r="N50" s="42">
        <v>0</v>
      </c>
      <c r="O50" s="42">
        <v>0</v>
      </c>
      <c r="P50" s="42">
        <v>0</v>
      </c>
      <c r="Q50" s="42">
        <v>0</v>
      </c>
      <c r="R50" s="45">
        <v>0</v>
      </c>
      <c r="S50" s="45">
        <v>0</v>
      </c>
      <c r="T50" s="45">
        <v>0</v>
      </c>
      <c r="U50" s="46">
        <v>27173271</v>
      </c>
    </row>
    <row r="51" spans="1:21" s="1" customFormat="1" ht="11.25" customHeight="1" x14ac:dyDescent="0.2">
      <c r="A51" s="9">
        <v>48</v>
      </c>
      <c r="B51" s="33" t="s">
        <v>48</v>
      </c>
      <c r="C51" s="40" t="s">
        <v>13</v>
      </c>
      <c r="D51" s="40" t="s">
        <v>14</v>
      </c>
      <c r="E51" s="41">
        <v>41882</v>
      </c>
      <c r="F51" s="42">
        <v>13225472</v>
      </c>
      <c r="G51" s="42">
        <v>3438021</v>
      </c>
      <c r="H51" s="42">
        <v>9787451</v>
      </c>
      <c r="I51" s="42">
        <v>930030534</v>
      </c>
      <c r="J51" s="42">
        <v>909297709</v>
      </c>
      <c r="K51" s="42">
        <v>20732825</v>
      </c>
      <c r="L51" s="42">
        <v>18000000</v>
      </c>
      <c r="M51" s="42">
        <v>2417861</v>
      </c>
      <c r="N51" s="42">
        <v>0</v>
      </c>
      <c r="O51" s="42">
        <v>2417861</v>
      </c>
      <c r="P51" s="42">
        <v>400000</v>
      </c>
      <c r="Q51" s="42">
        <v>0</v>
      </c>
      <c r="R51" s="45">
        <v>0</v>
      </c>
      <c r="S51" s="45">
        <v>0</v>
      </c>
      <c r="T51" s="45">
        <v>0</v>
      </c>
      <c r="U51" s="46">
        <v>0</v>
      </c>
    </row>
    <row r="52" spans="1:21" s="1" customFormat="1" ht="11.25" customHeight="1" x14ac:dyDescent="0.2">
      <c r="A52" s="9">
        <v>49</v>
      </c>
      <c r="B52" s="33" t="s">
        <v>49</v>
      </c>
      <c r="C52" s="40" t="s">
        <v>10</v>
      </c>
      <c r="D52" s="40" t="s">
        <v>11</v>
      </c>
      <c r="E52" s="41">
        <v>41882</v>
      </c>
      <c r="F52" s="42">
        <v>10403768659</v>
      </c>
      <c r="G52" s="42">
        <v>1118715497</v>
      </c>
      <c r="H52" s="42">
        <v>9285053162</v>
      </c>
      <c r="I52" s="42">
        <v>10639211697</v>
      </c>
      <c r="J52" s="42">
        <v>10364978979</v>
      </c>
      <c r="K52" s="42">
        <v>274232718</v>
      </c>
      <c r="L52" s="42">
        <v>200000000</v>
      </c>
      <c r="M52" s="42">
        <v>3097423848</v>
      </c>
      <c r="N52" s="42">
        <v>2847390825</v>
      </c>
      <c r="O52" s="42">
        <v>250033023</v>
      </c>
      <c r="P52" s="42">
        <v>150000000</v>
      </c>
      <c r="Q52" s="42">
        <v>2412920828</v>
      </c>
      <c r="R52" s="45">
        <v>2114744694</v>
      </c>
      <c r="S52" s="45">
        <v>298176134</v>
      </c>
      <c r="T52" s="45">
        <v>150000000</v>
      </c>
      <c r="U52" s="46">
        <v>0</v>
      </c>
    </row>
    <row r="53" spans="1:21" s="1" customFormat="1" ht="11.25" customHeight="1" x14ac:dyDescent="0.2">
      <c r="A53" s="9">
        <v>50</v>
      </c>
      <c r="B53" s="33" t="s">
        <v>50</v>
      </c>
      <c r="C53" s="40" t="s">
        <v>10</v>
      </c>
      <c r="D53" s="40" t="s">
        <v>14</v>
      </c>
      <c r="E53" s="41">
        <v>41880</v>
      </c>
      <c r="F53" s="42">
        <v>2010991974</v>
      </c>
      <c r="G53" s="42">
        <v>318028680</v>
      </c>
      <c r="H53" s="42">
        <v>1692963294</v>
      </c>
      <c r="I53" s="42">
        <v>2268951646</v>
      </c>
      <c r="J53" s="42">
        <v>1136061038</v>
      </c>
      <c r="K53" s="42">
        <v>1132890608</v>
      </c>
      <c r="L53" s="42">
        <v>300000000</v>
      </c>
      <c r="M53" s="42">
        <v>4298222</v>
      </c>
      <c r="N53" s="42">
        <v>592966</v>
      </c>
      <c r="O53" s="42">
        <v>3705256</v>
      </c>
      <c r="P53" s="42">
        <v>1000000</v>
      </c>
      <c r="Q53" s="42">
        <v>0</v>
      </c>
      <c r="R53" s="45">
        <v>0</v>
      </c>
      <c r="S53" s="45">
        <v>0</v>
      </c>
      <c r="T53" s="45">
        <v>0</v>
      </c>
      <c r="U53" s="46">
        <v>0</v>
      </c>
    </row>
    <row r="54" spans="1:21" s="1" customFormat="1" ht="11.25" customHeight="1" x14ac:dyDescent="0.2">
      <c r="A54" s="9">
        <v>51</v>
      </c>
      <c r="B54" s="33" t="s">
        <v>51</v>
      </c>
      <c r="C54" s="40" t="s">
        <v>13</v>
      </c>
      <c r="D54" s="40" t="s">
        <v>14</v>
      </c>
      <c r="E54" s="41">
        <v>41882</v>
      </c>
      <c r="F54" s="42">
        <v>7830933</v>
      </c>
      <c r="G54" s="42">
        <v>4061997</v>
      </c>
      <c r="H54" s="42">
        <v>3768936</v>
      </c>
      <c r="I54" s="42">
        <v>47698310</v>
      </c>
      <c r="J54" s="42">
        <v>39130679</v>
      </c>
      <c r="K54" s="42">
        <v>8567631</v>
      </c>
      <c r="L54" s="42">
        <v>5000000</v>
      </c>
      <c r="M54" s="42">
        <v>0</v>
      </c>
      <c r="N54" s="42">
        <v>0</v>
      </c>
      <c r="O54" s="42">
        <v>0</v>
      </c>
      <c r="P54" s="42">
        <v>0</v>
      </c>
      <c r="Q54" s="42">
        <v>0</v>
      </c>
      <c r="R54" s="45">
        <v>0</v>
      </c>
      <c r="S54" s="45">
        <v>0</v>
      </c>
      <c r="T54" s="45">
        <v>0</v>
      </c>
      <c r="U54" s="46">
        <v>0</v>
      </c>
    </row>
    <row r="55" spans="1:21" s="1" customFormat="1" ht="11.25" customHeight="1" x14ac:dyDescent="0.2">
      <c r="A55" s="9">
        <v>52</v>
      </c>
      <c r="B55" s="33" t="s">
        <v>160</v>
      </c>
      <c r="C55" s="40" t="s">
        <v>10</v>
      </c>
      <c r="D55" s="40" t="s">
        <v>14</v>
      </c>
      <c r="E55" s="41">
        <v>41882</v>
      </c>
      <c r="F55" s="42">
        <v>9565874</v>
      </c>
      <c r="G55" s="42">
        <v>1000000</v>
      </c>
      <c r="H55" s="42">
        <v>8565874</v>
      </c>
      <c r="I55" s="42">
        <v>0</v>
      </c>
      <c r="J55" s="42">
        <v>0</v>
      </c>
      <c r="K55" s="42">
        <v>0</v>
      </c>
      <c r="L55" s="42">
        <v>0</v>
      </c>
      <c r="M55" s="42">
        <v>0</v>
      </c>
      <c r="N55" s="42">
        <v>0</v>
      </c>
      <c r="O55" s="42">
        <v>0</v>
      </c>
      <c r="P55" s="42">
        <v>0</v>
      </c>
      <c r="Q55" s="42">
        <v>0</v>
      </c>
      <c r="R55" s="45">
        <v>0</v>
      </c>
      <c r="S55" s="45">
        <v>0</v>
      </c>
      <c r="T55" s="45">
        <v>0</v>
      </c>
      <c r="U55" s="46">
        <v>0</v>
      </c>
    </row>
    <row r="56" spans="1:21" s="1" customFormat="1" ht="11.25" customHeight="1" x14ac:dyDescent="0.2">
      <c r="A56" s="9">
        <v>53</v>
      </c>
      <c r="B56" s="33" t="s">
        <v>52</v>
      </c>
      <c r="C56" s="40" t="s">
        <v>10</v>
      </c>
      <c r="D56" s="40" t="s">
        <v>14</v>
      </c>
      <c r="E56" s="41">
        <v>41882</v>
      </c>
      <c r="F56" s="42">
        <v>416716117</v>
      </c>
      <c r="G56" s="42">
        <v>1023152</v>
      </c>
      <c r="H56" s="42">
        <v>415692965</v>
      </c>
      <c r="I56" s="42">
        <v>0</v>
      </c>
      <c r="J56" s="42">
        <v>0</v>
      </c>
      <c r="K56" s="42">
        <v>0</v>
      </c>
      <c r="L56" s="42">
        <v>0</v>
      </c>
      <c r="M56" s="42">
        <v>0</v>
      </c>
      <c r="N56" s="42">
        <v>0</v>
      </c>
      <c r="O56" s="42">
        <v>0</v>
      </c>
      <c r="P56" s="42">
        <v>0</v>
      </c>
      <c r="Q56" s="42">
        <v>0</v>
      </c>
      <c r="R56" s="45">
        <v>0</v>
      </c>
      <c r="S56" s="45">
        <v>0</v>
      </c>
      <c r="T56" s="45">
        <v>0</v>
      </c>
      <c r="U56" s="46">
        <v>0</v>
      </c>
    </row>
    <row r="57" spans="1:21" s="1" customFormat="1" ht="11.25" customHeight="1" x14ac:dyDescent="0.2">
      <c r="A57" s="9">
        <v>54</v>
      </c>
      <c r="B57" s="33" t="s">
        <v>53</v>
      </c>
      <c r="C57" s="40" t="s">
        <v>111</v>
      </c>
      <c r="D57" s="34" t="s">
        <v>125</v>
      </c>
      <c r="E57" s="41">
        <v>41882</v>
      </c>
      <c r="F57" s="42">
        <v>496993611</v>
      </c>
      <c r="G57" s="42">
        <v>205981591</v>
      </c>
      <c r="H57" s="42">
        <v>291012020</v>
      </c>
      <c r="I57" s="42">
        <v>2209465263</v>
      </c>
      <c r="J57" s="42">
        <v>2025441680</v>
      </c>
      <c r="K57" s="42">
        <v>184023583</v>
      </c>
      <c r="L57" s="42">
        <v>150000000</v>
      </c>
      <c r="M57" s="42">
        <v>597339553</v>
      </c>
      <c r="N57" s="42">
        <v>497912102</v>
      </c>
      <c r="O57" s="42">
        <v>99427451</v>
      </c>
      <c r="P57" s="42">
        <v>80000000</v>
      </c>
      <c r="Q57" s="42">
        <v>67545464</v>
      </c>
      <c r="R57" s="45">
        <v>42516452</v>
      </c>
      <c r="S57" s="45">
        <v>25029012</v>
      </c>
      <c r="T57" s="45">
        <v>20000000</v>
      </c>
      <c r="U57" s="46">
        <v>0</v>
      </c>
    </row>
    <row r="58" spans="1:21" s="1" customFormat="1" ht="11.25" customHeight="1" x14ac:dyDescent="0.2">
      <c r="A58" s="9">
        <v>55</v>
      </c>
      <c r="B58" s="33" t="s">
        <v>80</v>
      </c>
      <c r="C58" s="40" t="s">
        <v>111</v>
      </c>
      <c r="D58" s="34" t="s">
        <v>125</v>
      </c>
      <c r="E58" s="41">
        <v>41882</v>
      </c>
      <c r="F58" s="42">
        <v>9470887072</v>
      </c>
      <c r="G58" s="42">
        <v>1691260361</v>
      </c>
      <c r="H58" s="42">
        <v>7779626711</v>
      </c>
      <c r="I58" s="42">
        <v>10674226956</v>
      </c>
      <c r="J58" s="42">
        <v>10466432091</v>
      </c>
      <c r="K58" s="42">
        <v>207794865</v>
      </c>
      <c r="L58" s="42">
        <v>105000000</v>
      </c>
      <c r="M58" s="42">
        <v>2485309813</v>
      </c>
      <c r="N58" s="42">
        <v>2278068865</v>
      </c>
      <c r="O58" s="42">
        <v>207240948</v>
      </c>
      <c r="P58" s="42">
        <v>105000000</v>
      </c>
      <c r="Q58" s="42">
        <v>4775925055</v>
      </c>
      <c r="R58" s="45">
        <v>4657081628</v>
      </c>
      <c r="S58" s="45">
        <v>118843427</v>
      </c>
      <c r="T58" s="45">
        <v>92000000</v>
      </c>
      <c r="U58" s="46">
        <v>0</v>
      </c>
    </row>
    <row r="59" spans="1:21" s="1" customFormat="1" ht="11.25" customHeight="1" x14ac:dyDescent="0.2">
      <c r="A59" s="9">
        <v>56</v>
      </c>
      <c r="B59" s="33" t="s">
        <v>54</v>
      </c>
      <c r="C59" s="40" t="s">
        <v>10</v>
      </c>
      <c r="D59" s="40" t="s">
        <v>14</v>
      </c>
      <c r="E59" s="41">
        <v>41882</v>
      </c>
      <c r="F59" s="42">
        <v>4970320465</v>
      </c>
      <c r="G59" s="42">
        <v>160358922</v>
      </c>
      <c r="H59" s="42">
        <v>4809961543</v>
      </c>
      <c r="I59" s="42">
        <v>0</v>
      </c>
      <c r="J59" s="42">
        <v>0</v>
      </c>
      <c r="K59" s="42">
        <v>0</v>
      </c>
      <c r="L59" s="42">
        <v>0</v>
      </c>
      <c r="M59" s="42">
        <v>0</v>
      </c>
      <c r="N59" s="42">
        <v>0</v>
      </c>
      <c r="O59" s="42">
        <v>0</v>
      </c>
      <c r="P59" s="42">
        <v>0</v>
      </c>
      <c r="Q59" s="42">
        <v>0</v>
      </c>
      <c r="R59" s="45">
        <v>0</v>
      </c>
      <c r="S59" s="45">
        <v>0</v>
      </c>
      <c r="T59" s="45">
        <v>0</v>
      </c>
      <c r="U59" s="46">
        <v>0</v>
      </c>
    </row>
    <row r="60" spans="1:21" s="1" customFormat="1" ht="11.25" customHeight="1" x14ac:dyDescent="0.2">
      <c r="A60" s="9">
        <v>57</v>
      </c>
      <c r="B60" s="1" t="s">
        <v>164</v>
      </c>
      <c r="C60" s="47" t="s">
        <v>13</v>
      </c>
      <c r="D60" s="47" t="s">
        <v>14</v>
      </c>
      <c r="E60" s="41">
        <v>41882</v>
      </c>
      <c r="F60" s="42">
        <v>1627875</v>
      </c>
      <c r="G60" s="42">
        <v>1000000</v>
      </c>
      <c r="H60" s="42">
        <v>627875</v>
      </c>
      <c r="I60" s="42">
        <v>0</v>
      </c>
      <c r="J60" s="42">
        <v>0</v>
      </c>
      <c r="K60" s="42">
        <v>0</v>
      </c>
      <c r="L60" s="42">
        <v>0</v>
      </c>
      <c r="M60" s="42">
        <v>0</v>
      </c>
      <c r="N60" s="42">
        <v>0</v>
      </c>
      <c r="O60" s="42">
        <v>0</v>
      </c>
      <c r="P60" s="42">
        <v>0</v>
      </c>
      <c r="Q60" s="42">
        <v>0</v>
      </c>
      <c r="R60" s="45">
        <v>0</v>
      </c>
      <c r="S60" s="45">
        <v>0</v>
      </c>
      <c r="T60" s="45">
        <v>0</v>
      </c>
      <c r="U60" s="46">
        <v>0</v>
      </c>
    </row>
    <row r="61" spans="1:21" s="1" customFormat="1" ht="11.25" customHeight="1" x14ac:dyDescent="0.2">
      <c r="A61" s="9">
        <v>58</v>
      </c>
      <c r="B61" s="33" t="s">
        <v>55</v>
      </c>
      <c r="C61" s="40" t="s">
        <v>10</v>
      </c>
      <c r="D61" s="40" t="s">
        <v>14</v>
      </c>
      <c r="E61" s="41">
        <v>41882</v>
      </c>
      <c r="F61" s="42">
        <v>70218928</v>
      </c>
      <c r="G61" s="42">
        <v>1500000</v>
      </c>
      <c r="H61" s="42">
        <v>68718928</v>
      </c>
      <c r="I61" s="42">
        <v>0</v>
      </c>
      <c r="J61" s="42">
        <v>0</v>
      </c>
      <c r="K61" s="42">
        <v>0</v>
      </c>
      <c r="L61" s="42">
        <v>0</v>
      </c>
      <c r="M61" s="42">
        <v>0</v>
      </c>
      <c r="N61" s="42">
        <v>0</v>
      </c>
      <c r="O61" s="42">
        <v>0</v>
      </c>
      <c r="P61" s="42">
        <v>0</v>
      </c>
      <c r="Q61" s="42">
        <v>0</v>
      </c>
      <c r="R61" s="45">
        <v>0</v>
      </c>
      <c r="S61" s="45">
        <v>0</v>
      </c>
      <c r="T61" s="45">
        <v>0</v>
      </c>
      <c r="U61" s="46">
        <v>0</v>
      </c>
    </row>
    <row r="62" spans="1:21" s="1" customFormat="1" ht="11.25" customHeight="1" x14ac:dyDescent="0.2">
      <c r="A62" s="9">
        <v>59</v>
      </c>
      <c r="B62" s="33" t="s">
        <v>56</v>
      </c>
      <c r="C62" s="40" t="s">
        <v>111</v>
      </c>
      <c r="D62" s="34" t="s">
        <v>126</v>
      </c>
      <c r="E62" s="41">
        <v>41880</v>
      </c>
      <c r="F62" s="42">
        <v>1816428638</v>
      </c>
      <c r="G62" s="42">
        <v>969273421</v>
      </c>
      <c r="H62" s="42">
        <v>847155217</v>
      </c>
      <c r="I62" s="42">
        <v>12627703417</v>
      </c>
      <c r="J62" s="42">
        <v>12030308364</v>
      </c>
      <c r="K62" s="42">
        <v>597395053</v>
      </c>
      <c r="L62" s="42">
        <v>500000000</v>
      </c>
      <c r="M62" s="42">
        <v>3704372116</v>
      </c>
      <c r="N62" s="42">
        <v>3347774258</v>
      </c>
      <c r="O62" s="42">
        <v>356597858</v>
      </c>
      <c r="P62" s="42">
        <v>255000000</v>
      </c>
      <c r="Q62" s="42">
        <v>571354366</v>
      </c>
      <c r="R62" s="45">
        <v>446434751</v>
      </c>
      <c r="S62" s="45">
        <v>124919615</v>
      </c>
      <c r="T62" s="45">
        <v>75000000</v>
      </c>
      <c r="U62" s="46">
        <v>0</v>
      </c>
    </row>
    <row r="63" spans="1:21" s="1" customFormat="1" ht="11.25" customHeight="1" x14ac:dyDescent="0.2">
      <c r="A63" s="9">
        <v>60</v>
      </c>
      <c r="B63" s="33" t="s">
        <v>57</v>
      </c>
      <c r="C63" s="40" t="s">
        <v>10</v>
      </c>
      <c r="D63" s="40" t="s">
        <v>11</v>
      </c>
      <c r="E63" s="41">
        <v>41880</v>
      </c>
      <c r="F63" s="42">
        <v>1470935370</v>
      </c>
      <c r="G63" s="42">
        <v>67209610</v>
      </c>
      <c r="H63" s="42">
        <v>1403725760</v>
      </c>
      <c r="I63" s="42">
        <v>110854177</v>
      </c>
      <c r="J63" s="42">
        <v>88242820</v>
      </c>
      <c r="K63" s="42">
        <v>22611357</v>
      </c>
      <c r="L63" s="42">
        <v>15000000</v>
      </c>
      <c r="M63" s="42">
        <v>8575028</v>
      </c>
      <c r="N63" s="42">
        <v>62268</v>
      </c>
      <c r="O63" s="42">
        <v>8512760</v>
      </c>
      <c r="P63" s="42">
        <v>1000000</v>
      </c>
      <c r="Q63" s="42">
        <v>37311952</v>
      </c>
      <c r="R63" s="45">
        <v>16062886</v>
      </c>
      <c r="S63" s="45">
        <v>21249066</v>
      </c>
      <c r="T63" s="45">
        <v>20000000</v>
      </c>
      <c r="U63" s="46">
        <v>0</v>
      </c>
    </row>
    <row r="64" spans="1:21" s="1" customFormat="1" ht="11.25" customHeight="1" x14ac:dyDescent="0.2">
      <c r="A64" s="9">
        <v>61</v>
      </c>
      <c r="B64" s="33" t="s">
        <v>58</v>
      </c>
      <c r="C64" s="40" t="s">
        <v>81</v>
      </c>
      <c r="D64" s="40" t="s">
        <v>14</v>
      </c>
      <c r="E64" s="41">
        <v>41882</v>
      </c>
      <c r="F64" s="42">
        <v>86459390</v>
      </c>
      <c r="G64" s="42">
        <v>26438913</v>
      </c>
      <c r="H64" s="42">
        <v>60020477</v>
      </c>
      <c r="I64" s="42">
        <v>0</v>
      </c>
      <c r="J64" s="42">
        <v>0</v>
      </c>
      <c r="K64" s="42">
        <v>0</v>
      </c>
      <c r="L64" s="42">
        <v>0</v>
      </c>
      <c r="M64" s="42">
        <v>0</v>
      </c>
      <c r="N64" s="42">
        <v>0</v>
      </c>
      <c r="O64" s="42">
        <v>0</v>
      </c>
      <c r="P64" s="42">
        <v>0</v>
      </c>
      <c r="Q64" s="42">
        <v>0</v>
      </c>
      <c r="R64" s="45">
        <v>0</v>
      </c>
      <c r="S64" s="45">
        <v>0</v>
      </c>
      <c r="T64" s="45">
        <v>0</v>
      </c>
      <c r="U64" s="46">
        <v>138778250</v>
      </c>
    </row>
    <row r="65" spans="1:21" s="1" customFormat="1" ht="11.25" customHeight="1" x14ac:dyDescent="0.2">
      <c r="A65" s="9">
        <v>62</v>
      </c>
      <c r="B65" s="33" t="s">
        <v>59</v>
      </c>
      <c r="C65" s="40" t="s">
        <v>10</v>
      </c>
      <c r="D65" s="40" t="s">
        <v>14</v>
      </c>
      <c r="E65" s="41">
        <v>41882</v>
      </c>
      <c r="F65" s="42">
        <v>122958167</v>
      </c>
      <c r="G65" s="42">
        <v>6697590</v>
      </c>
      <c r="H65" s="42">
        <v>116260577</v>
      </c>
      <c r="I65" s="42">
        <v>122267840</v>
      </c>
      <c r="J65" s="42">
        <v>95632298</v>
      </c>
      <c r="K65" s="42">
        <v>26635542</v>
      </c>
      <c r="L65" s="42">
        <v>9563230</v>
      </c>
      <c r="M65" s="42">
        <v>2334761</v>
      </c>
      <c r="N65" s="42">
        <v>1165110</v>
      </c>
      <c r="O65" s="42">
        <v>1169651</v>
      </c>
      <c r="P65" s="42">
        <v>116511</v>
      </c>
      <c r="Q65" s="42">
        <v>0</v>
      </c>
      <c r="R65" s="45">
        <v>0</v>
      </c>
      <c r="S65" s="45">
        <v>0</v>
      </c>
      <c r="T65" s="45">
        <v>0</v>
      </c>
      <c r="U65" s="46">
        <v>0</v>
      </c>
    </row>
    <row r="66" spans="1:21" s="1" customFormat="1" ht="11.25" customHeight="1" x14ac:dyDescent="0.2">
      <c r="A66" s="9">
        <v>63</v>
      </c>
      <c r="B66" s="33" t="s">
        <v>166</v>
      </c>
      <c r="C66" s="40" t="s">
        <v>13</v>
      </c>
      <c r="D66" s="40" t="s">
        <v>16</v>
      </c>
      <c r="E66" s="41">
        <v>41882</v>
      </c>
      <c r="F66" s="42">
        <v>27570100</v>
      </c>
      <c r="G66" s="42">
        <v>20000000</v>
      </c>
      <c r="H66" s="42">
        <v>7570100</v>
      </c>
      <c r="I66" s="42">
        <v>181065111</v>
      </c>
      <c r="J66" s="42">
        <v>165170585</v>
      </c>
      <c r="K66" s="42">
        <v>15894526</v>
      </c>
      <c r="L66" s="42">
        <v>8258529</v>
      </c>
      <c r="M66" s="42">
        <v>8708819</v>
      </c>
      <c r="N66" s="42">
        <v>3052001</v>
      </c>
      <c r="O66" s="42">
        <v>5656818</v>
      </c>
      <c r="P66" s="42">
        <v>152600</v>
      </c>
      <c r="Q66" s="42">
        <v>0</v>
      </c>
      <c r="R66" s="45">
        <v>0</v>
      </c>
      <c r="S66" s="45">
        <v>0</v>
      </c>
      <c r="T66" s="45">
        <v>0</v>
      </c>
      <c r="U66" s="46">
        <v>0</v>
      </c>
    </row>
    <row r="67" spans="1:21" s="1" customFormat="1" ht="11.25" customHeight="1" x14ac:dyDescent="0.2">
      <c r="A67" s="9">
        <v>64</v>
      </c>
      <c r="B67" s="33" t="s">
        <v>60</v>
      </c>
      <c r="C67" s="40" t="s">
        <v>13</v>
      </c>
      <c r="D67" s="40" t="s">
        <v>16</v>
      </c>
      <c r="E67" s="41">
        <v>41882</v>
      </c>
      <c r="F67" s="42">
        <v>80225127</v>
      </c>
      <c r="G67" s="42">
        <v>22342219</v>
      </c>
      <c r="H67" s="42">
        <v>57882908</v>
      </c>
      <c r="I67" s="42">
        <v>305167200</v>
      </c>
      <c r="J67" s="42">
        <v>260464500</v>
      </c>
      <c r="K67" s="42">
        <v>44702700</v>
      </c>
      <c r="L67" s="42">
        <v>7813900</v>
      </c>
      <c r="M67" s="42">
        <v>34909300</v>
      </c>
      <c r="N67" s="42">
        <v>13094000</v>
      </c>
      <c r="O67" s="42">
        <v>21815300</v>
      </c>
      <c r="P67" s="42">
        <v>392800</v>
      </c>
      <c r="Q67" s="42">
        <v>0</v>
      </c>
      <c r="R67" s="45">
        <v>0</v>
      </c>
      <c r="S67" s="45">
        <v>0</v>
      </c>
      <c r="T67" s="45">
        <v>0</v>
      </c>
      <c r="U67" s="46">
        <v>0</v>
      </c>
    </row>
    <row r="68" spans="1:21" s="1" customFormat="1" ht="11.25" customHeight="1" x14ac:dyDescent="0.2">
      <c r="A68" s="9">
        <v>65</v>
      </c>
      <c r="B68" s="33" t="s">
        <v>76</v>
      </c>
      <c r="C68" s="40" t="s">
        <v>10</v>
      </c>
      <c r="D68" s="40" t="s">
        <v>16</v>
      </c>
      <c r="E68" s="41">
        <v>41882</v>
      </c>
      <c r="F68" s="42">
        <v>1198147832</v>
      </c>
      <c r="G68" s="42">
        <v>112923823</v>
      </c>
      <c r="H68" s="42">
        <v>1085224009</v>
      </c>
      <c r="I68" s="42">
        <v>1254635500</v>
      </c>
      <c r="J68" s="42">
        <v>1130584509</v>
      </c>
      <c r="K68" s="42">
        <v>124050991</v>
      </c>
      <c r="L68" s="42">
        <v>80000000</v>
      </c>
      <c r="M68" s="42">
        <v>122147146</v>
      </c>
      <c r="N68" s="42">
        <v>90828683</v>
      </c>
      <c r="O68" s="42">
        <v>31318463</v>
      </c>
      <c r="P68" s="42">
        <v>20000000</v>
      </c>
      <c r="Q68" s="42">
        <v>0</v>
      </c>
      <c r="R68" s="45">
        <v>0</v>
      </c>
      <c r="S68" s="45">
        <v>0</v>
      </c>
      <c r="T68" s="45">
        <v>0</v>
      </c>
      <c r="U68" s="46">
        <v>0</v>
      </c>
    </row>
    <row r="69" spans="1:21" s="1" customFormat="1" ht="11.25" customHeight="1" x14ac:dyDescent="0.2">
      <c r="A69" s="9">
        <v>66</v>
      </c>
      <c r="B69" s="33" t="s">
        <v>61</v>
      </c>
      <c r="C69" s="40" t="s">
        <v>10</v>
      </c>
      <c r="D69" s="40" t="s">
        <v>11</v>
      </c>
      <c r="E69" s="41">
        <v>41882</v>
      </c>
      <c r="F69" s="42">
        <v>4814371482</v>
      </c>
      <c r="G69" s="42">
        <v>133898970</v>
      </c>
      <c r="H69" s="42">
        <v>4680472512</v>
      </c>
      <c r="I69" s="42">
        <v>1764358194</v>
      </c>
      <c r="J69" s="42">
        <v>1602138358</v>
      </c>
      <c r="K69" s="42">
        <v>162219836</v>
      </c>
      <c r="L69" s="42">
        <v>125000000</v>
      </c>
      <c r="M69" s="42">
        <v>199686136</v>
      </c>
      <c r="N69" s="42">
        <v>41819220</v>
      </c>
      <c r="O69" s="42">
        <v>157866916</v>
      </c>
      <c r="P69" s="42">
        <v>100000000</v>
      </c>
      <c r="Q69" s="42">
        <v>190613340</v>
      </c>
      <c r="R69" s="45">
        <v>15953066</v>
      </c>
      <c r="S69" s="45">
        <v>174660274</v>
      </c>
      <c r="T69" s="45">
        <v>80000000</v>
      </c>
      <c r="U69" s="46">
        <v>0</v>
      </c>
    </row>
    <row r="70" spans="1:21" s="1" customFormat="1" ht="11.25" customHeight="1" x14ac:dyDescent="0.2">
      <c r="A70" s="9">
        <v>67</v>
      </c>
      <c r="B70" s="33" t="s">
        <v>62</v>
      </c>
      <c r="C70" s="40" t="s">
        <v>114</v>
      </c>
      <c r="D70" s="34" t="s">
        <v>125</v>
      </c>
      <c r="E70" s="41">
        <v>41882</v>
      </c>
      <c r="F70" s="42">
        <v>203102791</v>
      </c>
      <c r="G70" s="42">
        <v>152932940</v>
      </c>
      <c r="H70" s="42">
        <v>50169851</v>
      </c>
      <c r="I70" s="42">
        <v>3983288626</v>
      </c>
      <c r="J70" s="42">
        <v>3883049082</v>
      </c>
      <c r="K70" s="42">
        <v>100239544</v>
      </c>
      <c r="L70" s="42">
        <v>40000000</v>
      </c>
      <c r="M70" s="42">
        <v>184402560</v>
      </c>
      <c r="N70" s="42">
        <v>161342123</v>
      </c>
      <c r="O70" s="42">
        <v>23060437</v>
      </c>
      <c r="P70" s="42">
        <v>20000000</v>
      </c>
      <c r="Q70" s="42">
        <v>0</v>
      </c>
      <c r="R70" s="45">
        <v>0</v>
      </c>
      <c r="S70" s="45">
        <v>0</v>
      </c>
      <c r="T70" s="45">
        <v>0</v>
      </c>
      <c r="U70" s="46">
        <v>553287</v>
      </c>
    </row>
    <row r="71" spans="1:21" s="1" customFormat="1" ht="11.25" customHeight="1" x14ac:dyDescent="0.2">
      <c r="A71" s="9">
        <v>68</v>
      </c>
      <c r="B71" s="33" t="s">
        <v>63</v>
      </c>
      <c r="C71" s="40" t="s">
        <v>13</v>
      </c>
      <c r="D71" s="40" t="s">
        <v>16</v>
      </c>
      <c r="E71" s="41">
        <v>41882</v>
      </c>
      <c r="F71" s="42">
        <v>77569590</v>
      </c>
      <c r="G71" s="42">
        <v>56395008</v>
      </c>
      <c r="H71" s="42">
        <v>21174582</v>
      </c>
      <c r="I71" s="42">
        <v>1527572908</v>
      </c>
      <c r="J71" s="42">
        <v>1497049695</v>
      </c>
      <c r="K71" s="42">
        <v>30523213</v>
      </c>
      <c r="L71" s="42">
        <v>18000000</v>
      </c>
      <c r="M71" s="42">
        <v>30437757</v>
      </c>
      <c r="N71" s="42">
        <v>20658537</v>
      </c>
      <c r="O71" s="42">
        <v>9779220</v>
      </c>
      <c r="P71" s="42">
        <v>9000000</v>
      </c>
      <c r="Q71" s="42">
        <v>0</v>
      </c>
      <c r="R71" s="45">
        <v>0</v>
      </c>
      <c r="S71" s="45">
        <v>0</v>
      </c>
      <c r="T71" s="45">
        <v>0</v>
      </c>
      <c r="U71" s="46">
        <v>0</v>
      </c>
    </row>
    <row r="72" spans="1:21" s="1" customFormat="1" ht="11.25" customHeight="1" x14ac:dyDescent="0.2">
      <c r="A72" s="9">
        <v>69</v>
      </c>
      <c r="B72" s="33" t="s">
        <v>64</v>
      </c>
      <c r="C72" s="40" t="s">
        <v>10</v>
      </c>
      <c r="D72" s="40" t="s">
        <v>14</v>
      </c>
      <c r="E72" s="41">
        <v>41882</v>
      </c>
      <c r="F72" s="42">
        <v>176077220</v>
      </c>
      <c r="G72" s="42">
        <v>21614667</v>
      </c>
      <c r="H72" s="42">
        <v>154462553</v>
      </c>
      <c r="I72" s="42">
        <v>0</v>
      </c>
      <c r="J72" s="42">
        <v>0</v>
      </c>
      <c r="K72" s="42">
        <v>0</v>
      </c>
      <c r="L72" s="42">
        <v>0</v>
      </c>
      <c r="M72" s="42">
        <v>0</v>
      </c>
      <c r="N72" s="42">
        <v>0</v>
      </c>
      <c r="O72" s="42">
        <v>0</v>
      </c>
      <c r="P72" s="42">
        <v>0</v>
      </c>
      <c r="Q72" s="42">
        <v>0</v>
      </c>
      <c r="R72" s="45">
        <v>0</v>
      </c>
      <c r="S72" s="45">
        <v>0</v>
      </c>
      <c r="T72" s="45">
        <v>0</v>
      </c>
      <c r="U72" s="46">
        <v>0</v>
      </c>
    </row>
    <row r="73" spans="1:21" s="1" customFormat="1" ht="11.25" customHeight="1" x14ac:dyDescent="0.2">
      <c r="A73" s="9">
        <v>70</v>
      </c>
      <c r="B73" s="33" t="s">
        <v>65</v>
      </c>
      <c r="C73" s="40" t="s">
        <v>10</v>
      </c>
      <c r="D73" s="40" t="s">
        <v>20</v>
      </c>
      <c r="E73" s="41">
        <v>41880</v>
      </c>
      <c r="F73" s="42">
        <v>204300302</v>
      </c>
      <c r="G73" s="42">
        <v>11563873</v>
      </c>
      <c r="H73" s="42">
        <v>192736429</v>
      </c>
      <c r="I73" s="42">
        <v>675399783</v>
      </c>
      <c r="J73" s="42">
        <v>673038984</v>
      </c>
      <c r="K73" s="42">
        <v>2360799</v>
      </c>
      <c r="L73" s="42">
        <v>2000000</v>
      </c>
      <c r="M73" s="42">
        <v>0</v>
      </c>
      <c r="N73" s="42">
        <v>0</v>
      </c>
      <c r="O73" s="42">
        <v>0</v>
      </c>
      <c r="P73" s="42">
        <v>0</v>
      </c>
      <c r="Q73" s="42">
        <v>0</v>
      </c>
      <c r="R73" s="45">
        <v>0</v>
      </c>
      <c r="S73" s="45">
        <v>0</v>
      </c>
      <c r="T73" s="45">
        <v>0</v>
      </c>
      <c r="U73" s="46">
        <v>0</v>
      </c>
    </row>
    <row r="74" spans="1:21" s="1" customFormat="1" ht="11.25" customHeight="1" x14ac:dyDescent="0.2">
      <c r="A74" s="9">
        <v>71</v>
      </c>
      <c r="B74" s="33" t="s">
        <v>66</v>
      </c>
      <c r="C74" s="40" t="s">
        <v>10</v>
      </c>
      <c r="D74" s="40" t="s">
        <v>16</v>
      </c>
      <c r="E74" s="41">
        <v>41882</v>
      </c>
      <c r="F74" s="42">
        <v>539999041</v>
      </c>
      <c r="G74" s="42">
        <v>69856343</v>
      </c>
      <c r="H74" s="42">
        <v>470142698</v>
      </c>
      <c r="I74" s="42">
        <v>873221391</v>
      </c>
      <c r="J74" s="42">
        <v>635285355</v>
      </c>
      <c r="K74" s="42">
        <v>237936036</v>
      </c>
      <c r="L74" s="42">
        <v>31764268</v>
      </c>
      <c r="M74" s="42">
        <v>51620767</v>
      </c>
      <c r="N74" s="42">
        <v>10613807</v>
      </c>
      <c r="O74" s="42">
        <v>41006960</v>
      </c>
      <c r="P74" s="42">
        <v>15000000</v>
      </c>
      <c r="Q74" s="42">
        <v>446937935</v>
      </c>
      <c r="R74" s="45">
        <v>316525019</v>
      </c>
      <c r="S74" s="45">
        <v>130412916</v>
      </c>
      <c r="T74" s="45">
        <v>50000000</v>
      </c>
      <c r="U74" s="46">
        <v>0</v>
      </c>
    </row>
    <row r="75" spans="1:21" s="1" customFormat="1" ht="11.25" customHeight="1" x14ac:dyDescent="0.2">
      <c r="A75" s="9">
        <v>72</v>
      </c>
      <c r="B75" s="33" t="s">
        <v>78</v>
      </c>
      <c r="C75" s="40" t="s">
        <v>13</v>
      </c>
      <c r="D75" s="40" t="s">
        <v>16</v>
      </c>
      <c r="E75" s="41">
        <v>41882</v>
      </c>
      <c r="F75" s="42">
        <v>11962297</v>
      </c>
      <c r="G75" s="42">
        <v>6776379</v>
      </c>
      <c r="H75" s="42">
        <v>5185918</v>
      </c>
      <c r="I75" s="42">
        <v>304020910</v>
      </c>
      <c r="J75" s="42">
        <v>295252780</v>
      </c>
      <c r="K75" s="42">
        <v>8768130</v>
      </c>
      <c r="L75" s="42">
        <v>2000000</v>
      </c>
      <c r="M75" s="42">
        <v>23106238</v>
      </c>
      <c r="N75" s="42">
        <v>20781893</v>
      </c>
      <c r="O75" s="42">
        <v>2324345</v>
      </c>
      <c r="P75" s="42">
        <v>300000</v>
      </c>
      <c r="Q75" s="42">
        <v>0</v>
      </c>
      <c r="R75" s="45">
        <v>0</v>
      </c>
      <c r="S75" s="45">
        <v>0</v>
      </c>
      <c r="T75" s="45">
        <v>0</v>
      </c>
      <c r="U75" s="46">
        <v>0</v>
      </c>
    </row>
    <row r="76" spans="1:21" s="1" customFormat="1" ht="11.25" customHeight="1" x14ac:dyDescent="0.2">
      <c r="A76" s="9">
        <v>73</v>
      </c>
      <c r="B76" s="33" t="s">
        <v>67</v>
      </c>
      <c r="C76" s="40" t="s">
        <v>10</v>
      </c>
      <c r="D76" s="40" t="s">
        <v>14</v>
      </c>
      <c r="E76" s="41">
        <v>41882</v>
      </c>
      <c r="F76" s="42">
        <v>340191611</v>
      </c>
      <c r="G76" s="42">
        <v>15704850</v>
      </c>
      <c r="H76" s="42">
        <v>324486761</v>
      </c>
      <c r="I76" s="42">
        <v>259067991</v>
      </c>
      <c r="J76" s="42">
        <v>217394161</v>
      </c>
      <c r="K76" s="42">
        <v>41673830</v>
      </c>
      <c r="L76" s="42">
        <v>18000000</v>
      </c>
      <c r="M76" s="42">
        <v>0</v>
      </c>
      <c r="N76" s="42">
        <v>0</v>
      </c>
      <c r="O76" s="42">
        <v>0</v>
      </c>
      <c r="P76" s="42">
        <v>0</v>
      </c>
      <c r="Q76" s="42">
        <v>0</v>
      </c>
      <c r="R76" s="45">
        <v>0</v>
      </c>
      <c r="S76" s="45">
        <v>0</v>
      </c>
      <c r="T76" s="45">
        <v>0</v>
      </c>
      <c r="U76" s="46">
        <v>0</v>
      </c>
    </row>
    <row r="77" spans="1:21" s="1" customFormat="1" ht="11.25" customHeight="1" x14ac:dyDescent="0.2">
      <c r="A77" s="9">
        <v>74</v>
      </c>
      <c r="B77" s="33" t="s">
        <v>68</v>
      </c>
      <c r="C77" s="40" t="s">
        <v>10</v>
      </c>
      <c r="D77" s="40" t="s">
        <v>16</v>
      </c>
      <c r="E77" s="41">
        <v>41882</v>
      </c>
      <c r="F77" s="42">
        <v>370220144</v>
      </c>
      <c r="G77" s="42">
        <v>67026291</v>
      </c>
      <c r="H77" s="42">
        <v>303193853</v>
      </c>
      <c r="I77" s="42">
        <v>877892390</v>
      </c>
      <c r="J77" s="42">
        <v>872879497</v>
      </c>
      <c r="K77" s="42">
        <v>5012893</v>
      </c>
      <c r="L77" s="42">
        <v>5000000</v>
      </c>
      <c r="M77" s="42">
        <v>0</v>
      </c>
      <c r="N77" s="42">
        <v>0</v>
      </c>
      <c r="O77" s="42">
        <v>0</v>
      </c>
      <c r="P77" s="42">
        <v>0</v>
      </c>
      <c r="Q77" s="42">
        <v>0</v>
      </c>
      <c r="R77" s="45">
        <v>0</v>
      </c>
      <c r="S77" s="45">
        <v>0</v>
      </c>
      <c r="T77" s="45">
        <v>0</v>
      </c>
      <c r="U77" s="46">
        <v>0</v>
      </c>
    </row>
    <row r="78" spans="1:21" s="1" customFormat="1" ht="11.25" customHeight="1" x14ac:dyDescent="0.2">
      <c r="A78" s="9">
        <v>75</v>
      </c>
      <c r="B78" s="33" t="s">
        <v>69</v>
      </c>
      <c r="C78" s="40" t="s">
        <v>10</v>
      </c>
      <c r="D78" s="40" t="s">
        <v>14</v>
      </c>
      <c r="E78" s="41">
        <v>41882</v>
      </c>
      <c r="F78" s="42">
        <v>51028238</v>
      </c>
      <c r="G78" s="42">
        <v>4622505</v>
      </c>
      <c r="H78" s="42">
        <v>46405733</v>
      </c>
      <c r="I78" s="42">
        <v>461112979</v>
      </c>
      <c r="J78" s="42">
        <v>451097021</v>
      </c>
      <c r="K78" s="42">
        <v>10015958</v>
      </c>
      <c r="L78" s="42">
        <v>9000000</v>
      </c>
      <c r="M78" s="42">
        <v>20840281</v>
      </c>
      <c r="N78" s="42">
        <v>19655162</v>
      </c>
      <c r="O78" s="42">
        <v>1185119</v>
      </c>
      <c r="P78" s="42">
        <v>800000</v>
      </c>
      <c r="Q78" s="42">
        <v>0</v>
      </c>
      <c r="R78" s="45">
        <v>0</v>
      </c>
      <c r="S78" s="45">
        <v>0</v>
      </c>
      <c r="T78" s="45">
        <v>0</v>
      </c>
      <c r="U78" s="46">
        <v>0</v>
      </c>
    </row>
    <row r="79" spans="1:21" s="1" customFormat="1" ht="11.25" customHeight="1" x14ac:dyDescent="0.2">
      <c r="A79" s="9">
        <v>76</v>
      </c>
      <c r="B79" s="33" t="s">
        <v>70</v>
      </c>
      <c r="C79" s="40" t="s">
        <v>10</v>
      </c>
      <c r="D79" s="40" t="s">
        <v>14</v>
      </c>
      <c r="E79" s="41">
        <v>41882</v>
      </c>
      <c r="F79" s="42">
        <v>1430770470</v>
      </c>
      <c r="G79" s="42">
        <v>95980909</v>
      </c>
      <c r="H79" s="42">
        <v>1334789561</v>
      </c>
      <c r="I79" s="42">
        <v>135310897</v>
      </c>
      <c r="J79" s="42">
        <v>105566210</v>
      </c>
      <c r="K79" s="42">
        <v>29744687</v>
      </c>
      <c r="L79" s="42">
        <v>22000000</v>
      </c>
      <c r="M79" s="42">
        <v>23970993</v>
      </c>
      <c r="N79" s="42">
        <v>4988101</v>
      </c>
      <c r="O79" s="42">
        <v>18982892</v>
      </c>
      <c r="P79" s="42">
        <v>15000000</v>
      </c>
      <c r="Q79" s="42">
        <v>0</v>
      </c>
      <c r="R79" s="45">
        <v>0</v>
      </c>
      <c r="S79" s="45">
        <v>0</v>
      </c>
      <c r="T79" s="45">
        <v>0</v>
      </c>
      <c r="U79" s="46">
        <v>0</v>
      </c>
    </row>
    <row r="80" spans="1:21" s="1" customFormat="1" ht="11.25" customHeight="1" x14ac:dyDescent="0.2">
      <c r="A80" s="9">
        <v>77</v>
      </c>
      <c r="B80" s="33" t="s">
        <v>71</v>
      </c>
      <c r="C80" s="40" t="s">
        <v>10</v>
      </c>
      <c r="D80" s="40" t="s">
        <v>11</v>
      </c>
      <c r="E80" s="41">
        <v>41882</v>
      </c>
      <c r="F80" s="42">
        <v>7838592157</v>
      </c>
      <c r="G80" s="42">
        <v>886707886</v>
      </c>
      <c r="H80" s="42">
        <v>6951884271</v>
      </c>
      <c r="I80" s="42">
        <v>8702770878</v>
      </c>
      <c r="J80" s="42">
        <v>8075304664</v>
      </c>
      <c r="K80" s="42">
        <v>627466214</v>
      </c>
      <c r="L80" s="42">
        <v>565271326</v>
      </c>
      <c r="M80" s="42">
        <v>3754597164</v>
      </c>
      <c r="N80" s="42">
        <v>3319212864</v>
      </c>
      <c r="O80" s="42">
        <v>435384300</v>
      </c>
      <c r="P80" s="42">
        <v>400000000</v>
      </c>
      <c r="Q80" s="42">
        <v>1064275585</v>
      </c>
      <c r="R80" s="45">
        <v>834522347</v>
      </c>
      <c r="S80" s="45">
        <v>229753238</v>
      </c>
      <c r="T80" s="45">
        <v>200000000</v>
      </c>
      <c r="U80" s="46">
        <v>0</v>
      </c>
    </row>
    <row r="81" spans="1:21" s="1" customFormat="1" ht="11.25" customHeight="1" x14ac:dyDescent="0.2">
      <c r="A81" s="9">
        <v>78</v>
      </c>
      <c r="B81" s="33" t="s">
        <v>72</v>
      </c>
      <c r="C81" s="40" t="s">
        <v>10</v>
      </c>
      <c r="D81" s="40" t="s">
        <v>16</v>
      </c>
      <c r="E81" s="41">
        <v>41882</v>
      </c>
      <c r="F81" s="42">
        <v>37463493</v>
      </c>
      <c r="G81" s="42">
        <v>16139827</v>
      </c>
      <c r="H81" s="42">
        <v>21323666</v>
      </c>
      <c r="I81" s="42">
        <v>563048477</v>
      </c>
      <c r="J81" s="42">
        <v>550124535</v>
      </c>
      <c r="K81" s="42">
        <v>12923942</v>
      </c>
      <c r="L81" s="42">
        <v>8000000</v>
      </c>
      <c r="M81" s="42">
        <v>13021471</v>
      </c>
      <c r="N81" s="42">
        <v>10587472</v>
      </c>
      <c r="O81" s="42">
        <v>2433999</v>
      </c>
      <c r="P81" s="42">
        <v>1500000</v>
      </c>
      <c r="Q81" s="42">
        <v>0</v>
      </c>
      <c r="R81" s="45">
        <v>0</v>
      </c>
      <c r="S81" s="45">
        <v>0</v>
      </c>
      <c r="T81" s="45">
        <v>0</v>
      </c>
      <c r="U81" s="46">
        <v>0</v>
      </c>
    </row>
    <row r="82" spans="1:21" s="1" customFormat="1" ht="11.25" customHeight="1" x14ac:dyDescent="0.2">
      <c r="A82" s="9">
        <v>79</v>
      </c>
      <c r="B82" s="33" t="s">
        <v>163</v>
      </c>
      <c r="C82" s="40" t="s">
        <v>10</v>
      </c>
      <c r="D82" s="40" t="s">
        <v>11</v>
      </c>
      <c r="E82" s="41">
        <v>41882</v>
      </c>
      <c r="F82" s="42">
        <v>115909549</v>
      </c>
      <c r="G82" s="42">
        <v>9323338</v>
      </c>
      <c r="H82" s="42">
        <v>106586211</v>
      </c>
      <c r="I82" s="42">
        <v>106584598</v>
      </c>
      <c r="J82" s="42">
        <v>101121523</v>
      </c>
      <c r="K82" s="42">
        <v>5463075</v>
      </c>
      <c r="L82" s="42">
        <v>2750000</v>
      </c>
      <c r="M82" s="42">
        <v>7852635</v>
      </c>
      <c r="N82" s="42">
        <v>6735186</v>
      </c>
      <c r="O82" s="42">
        <v>1117449</v>
      </c>
      <c r="P82" s="42">
        <v>500000</v>
      </c>
      <c r="Q82" s="42">
        <v>0</v>
      </c>
      <c r="R82" s="45">
        <v>0</v>
      </c>
      <c r="S82" s="45">
        <v>0</v>
      </c>
      <c r="T82" s="45">
        <v>0</v>
      </c>
      <c r="U82" s="46">
        <v>0</v>
      </c>
    </row>
    <row r="83" spans="1:21" s="1" customFormat="1" ht="11.25" customHeight="1" x14ac:dyDescent="0.2">
      <c r="A83" s="9">
        <v>80</v>
      </c>
      <c r="B83" s="33" t="s">
        <v>73</v>
      </c>
      <c r="C83" s="40" t="s">
        <v>10</v>
      </c>
      <c r="D83" s="40" t="s">
        <v>16</v>
      </c>
      <c r="E83" s="41">
        <v>41882</v>
      </c>
      <c r="F83" s="42">
        <v>2990174462</v>
      </c>
      <c r="G83" s="42">
        <v>276809701</v>
      </c>
      <c r="H83" s="42">
        <v>2713364761</v>
      </c>
      <c r="I83" s="42">
        <v>1023087900</v>
      </c>
      <c r="J83" s="42">
        <v>828147831</v>
      </c>
      <c r="K83" s="42">
        <v>194940069</v>
      </c>
      <c r="L83" s="42">
        <v>80000000</v>
      </c>
      <c r="M83" s="42">
        <v>48628102</v>
      </c>
      <c r="N83" s="42">
        <v>33607922</v>
      </c>
      <c r="O83" s="42">
        <v>15020180</v>
      </c>
      <c r="P83" s="42">
        <v>3000000</v>
      </c>
      <c r="Q83" s="42">
        <v>1846688109</v>
      </c>
      <c r="R83" s="45">
        <v>1588654873</v>
      </c>
      <c r="S83" s="45">
        <v>258033236</v>
      </c>
      <c r="T83" s="45">
        <v>120000000</v>
      </c>
      <c r="U83" s="46">
        <v>0</v>
      </c>
    </row>
    <row r="84" spans="1:21" s="1" customFormat="1" ht="11.25" customHeight="1" x14ac:dyDescent="0.2">
      <c r="A84" s="9">
        <v>81</v>
      </c>
      <c r="B84" s="33" t="s">
        <v>108</v>
      </c>
      <c r="C84" s="40" t="s">
        <v>13</v>
      </c>
      <c r="D84" s="40" t="s">
        <v>14</v>
      </c>
      <c r="E84" s="41">
        <v>41882</v>
      </c>
      <c r="F84" s="42">
        <v>2531636</v>
      </c>
      <c r="G84" s="42">
        <v>1000000</v>
      </c>
      <c r="H84" s="42">
        <v>1531636</v>
      </c>
      <c r="I84" s="42">
        <v>0</v>
      </c>
      <c r="J84" s="42">
        <v>0</v>
      </c>
      <c r="K84" s="42">
        <v>0</v>
      </c>
      <c r="L84" s="42">
        <v>0</v>
      </c>
      <c r="M84" s="42">
        <v>0</v>
      </c>
      <c r="N84" s="42">
        <v>0</v>
      </c>
      <c r="O84" s="42">
        <v>0</v>
      </c>
      <c r="P84" s="42">
        <v>0</v>
      </c>
      <c r="Q84" s="42">
        <v>0</v>
      </c>
      <c r="R84" s="45">
        <v>0</v>
      </c>
      <c r="S84" s="45">
        <v>0</v>
      </c>
      <c r="T84" s="45">
        <v>0</v>
      </c>
      <c r="U84" s="46">
        <v>0</v>
      </c>
    </row>
    <row r="85" spans="1:21" s="1" customFormat="1" ht="11.25" customHeight="1" x14ac:dyDescent="0.2">
      <c r="A85" s="9">
        <v>82</v>
      </c>
      <c r="B85" s="33" t="s">
        <v>107</v>
      </c>
      <c r="C85" s="40" t="s">
        <v>10</v>
      </c>
      <c r="D85" s="40" t="s">
        <v>14</v>
      </c>
      <c r="E85" s="41">
        <v>41882</v>
      </c>
      <c r="F85" s="42">
        <v>6516928</v>
      </c>
      <c r="G85" s="42">
        <v>1000000</v>
      </c>
      <c r="H85" s="42">
        <v>5516928</v>
      </c>
      <c r="I85" s="42">
        <v>32184391</v>
      </c>
      <c r="J85" s="42">
        <v>30008313</v>
      </c>
      <c r="K85" s="42">
        <v>2176078</v>
      </c>
      <c r="L85" s="42">
        <v>1750000</v>
      </c>
      <c r="M85" s="42">
        <v>0</v>
      </c>
      <c r="N85" s="42">
        <v>0</v>
      </c>
      <c r="O85" s="42">
        <v>0</v>
      </c>
      <c r="P85" s="42">
        <v>0</v>
      </c>
      <c r="Q85" s="42">
        <v>0</v>
      </c>
      <c r="R85" s="45">
        <v>0</v>
      </c>
      <c r="S85" s="45">
        <v>0</v>
      </c>
      <c r="T85" s="45">
        <v>0</v>
      </c>
      <c r="U85" s="46">
        <v>0</v>
      </c>
    </row>
    <row r="86" spans="1:21" s="1" customFormat="1" ht="11.25" customHeight="1" x14ac:dyDescent="0.2">
      <c r="A86" s="9">
        <v>83</v>
      </c>
      <c r="B86" s="33" t="s">
        <v>74</v>
      </c>
      <c r="C86" s="40" t="s">
        <v>13</v>
      </c>
      <c r="D86" s="40" t="s">
        <v>14</v>
      </c>
      <c r="E86" s="41">
        <v>41882</v>
      </c>
      <c r="F86" s="42">
        <v>4770915</v>
      </c>
      <c r="G86" s="42">
        <v>1000000</v>
      </c>
      <c r="H86" s="42">
        <v>3770915</v>
      </c>
      <c r="I86" s="42">
        <v>49590871</v>
      </c>
      <c r="J86" s="42">
        <v>47085712</v>
      </c>
      <c r="K86" s="42">
        <v>2505159</v>
      </c>
      <c r="L86" s="42">
        <v>700000</v>
      </c>
      <c r="M86" s="42">
        <v>2032436</v>
      </c>
      <c r="N86" s="42">
        <v>1753436</v>
      </c>
      <c r="O86" s="42">
        <v>279000</v>
      </c>
      <c r="P86" s="42">
        <v>200000</v>
      </c>
      <c r="Q86" s="42">
        <v>0</v>
      </c>
      <c r="R86" s="45">
        <v>0</v>
      </c>
      <c r="S86" s="45">
        <v>0</v>
      </c>
      <c r="T86" s="45">
        <v>0</v>
      </c>
      <c r="U86" s="46">
        <v>0</v>
      </c>
    </row>
    <row r="87" spans="1:21" s="1" customFormat="1" ht="11.25" customHeight="1" x14ac:dyDescent="0.2">
      <c r="A87" s="10"/>
      <c r="B87" s="51"/>
      <c r="C87" s="51"/>
      <c r="D87" s="51"/>
      <c r="E87" s="5"/>
      <c r="F87" s="36"/>
      <c r="G87" s="36"/>
      <c r="H87" s="36"/>
      <c r="I87" s="37"/>
      <c r="J87" s="37"/>
      <c r="K87" s="37"/>
      <c r="L87" s="37"/>
      <c r="M87" s="37"/>
      <c r="N87" s="37"/>
      <c r="O87" s="37"/>
      <c r="P87" s="37"/>
      <c r="Q87" s="37"/>
      <c r="R87" s="37"/>
      <c r="S87" s="37"/>
      <c r="T87" s="37"/>
      <c r="U87" s="37"/>
    </row>
    <row r="88" spans="1:21" s="1" customFormat="1" ht="11.25" customHeight="1" x14ac:dyDescent="0.2">
      <c r="A88" s="10"/>
      <c r="B88" s="11"/>
      <c r="C88" s="22"/>
      <c r="D88" s="51"/>
      <c r="E88" s="12"/>
      <c r="F88" s="36"/>
      <c r="G88" s="36"/>
      <c r="H88" s="36"/>
      <c r="I88" s="38"/>
      <c r="J88" s="38"/>
      <c r="K88" s="38"/>
      <c r="L88" s="38"/>
      <c r="M88" s="38"/>
      <c r="N88" s="38"/>
      <c r="O88" s="38"/>
      <c r="P88" s="38"/>
      <c r="Q88" s="38"/>
      <c r="R88" s="38"/>
      <c r="S88" s="38"/>
      <c r="T88" s="38"/>
      <c r="U88" s="38"/>
    </row>
    <row r="89" spans="1:21" s="1" customFormat="1" ht="11.25" customHeight="1" thickBot="1" x14ac:dyDescent="0.25">
      <c r="A89" s="15"/>
      <c r="B89" s="13" t="s">
        <v>0</v>
      </c>
      <c r="C89" s="22"/>
      <c r="D89" s="51"/>
      <c r="E89" s="5"/>
      <c r="F89" s="36"/>
      <c r="G89" s="36"/>
      <c r="H89" s="36"/>
      <c r="I89" s="39">
        <f t="shared" ref="I89:U89" si="0">SUM(I4:I86)</f>
        <v>163084690947</v>
      </c>
      <c r="J89" s="39">
        <f t="shared" si="0"/>
        <v>151279129502</v>
      </c>
      <c r="K89" s="39">
        <f t="shared" si="0"/>
        <v>11805561445</v>
      </c>
      <c r="L89" s="39">
        <f t="shared" si="0"/>
        <v>7613546610</v>
      </c>
      <c r="M89" s="39">
        <f t="shared" si="0"/>
        <v>38239592329</v>
      </c>
      <c r="N89" s="39">
        <f t="shared" si="0"/>
        <v>33856448907</v>
      </c>
      <c r="O89" s="39">
        <f t="shared" si="0"/>
        <v>4383143422</v>
      </c>
      <c r="P89" s="39">
        <f t="shared" si="0"/>
        <v>2859102265</v>
      </c>
      <c r="Q89" s="39">
        <f t="shared" si="0"/>
        <v>45126479436</v>
      </c>
      <c r="R89" s="39">
        <f t="shared" si="0"/>
        <v>38638351842</v>
      </c>
      <c r="S89" s="39">
        <f t="shared" si="0"/>
        <v>6488127594</v>
      </c>
      <c r="T89" s="39">
        <f t="shared" si="0"/>
        <v>2880633904</v>
      </c>
      <c r="U89" s="39">
        <f t="shared" si="0"/>
        <v>619682081</v>
      </c>
    </row>
    <row r="90" spans="1:21" s="1" customFormat="1" ht="11.25" customHeight="1" thickTop="1" x14ac:dyDescent="0.2">
      <c r="A90" s="15"/>
      <c r="B90" s="13"/>
      <c r="C90" s="22"/>
      <c r="D90" s="51"/>
      <c r="E90" s="5"/>
      <c r="F90" s="25"/>
      <c r="G90" s="25"/>
      <c r="H90" s="25"/>
      <c r="I90" s="29"/>
      <c r="J90" s="14"/>
      <c r="K90" s="14"/>
      <c r="L90" s="14"/>
      <c r="M90" s="14"/>
      <c r="N90" s="14"/>
      <c r="O90" s="14"/>
      <c r="P90" s="14"/>
      <c r="Q90" s="14"/>
      <c r="R90" s="14"/>
      <c r="S90" s="14"/>
      <c r="T90" s="14"/>
      <c r="U90" s="14"/>
    </row>
    <row r="91" spans="1:21" s="1" customFormat="1" ht="11.25" customHeight="1" x14ac:dyDescent="0.2">
      <c r="A91" s="15"/>
      <c r="B91" s="13" t="s">
        <v>165</v>
      </c>
      <c r="C91" s="21">
        <v>83</v>
      </c>
      <c r="D91" s="23"/>
      <c r="E91" s="5"/>
      <c r="F91" s="25"/>
      <c r="G91" s="25"/>
      <c r="H91" s="25"/>
      <c r="I91" s="29"/>
      <c r="J91" s="14"/>
      <c r="K91" s="14"/>
      <c r="L91" s="14"/>
      <c r="M91" s="14"/>
      <c r="N91" s="14"/>
      <c r="O91" s="14"/>
      <c r="P91" s="14"/>
      <c r="Q91" s="14"/>
      <c r="R91" s="14"/>
      <c r="S91" s="14"/>
      <c r="T91" s="14"/>
      <c r="U91" s="14"/>
    </row>
    <row r="92" spans="1:21" s="1" customFormat="1" ht="11.25" customHeight="1" x14ac:dyDescent="0.2">
      <c r="A92" s="15"/>
      <c r="B92" s="16"/>
      <c r="C92" s="21"/>
      <c r="D92" s="23"/>
      <c r="E92" s="5"/>
      <c r="F92" s="25"/>
      <c r="G92" s="25"/>
      <c r="H92" s="25"/>
      <c r="I92" s="29"/>
      <c r="J92" s="14"/>
      <c r="K92" s="14"/>
      <c r="L92" s="14"/>
      <c r="M92" s="14"/>
      <c r="N92" s="14"/>
      <c r="O92" s="14"/>
      <c r="P92" s="14"/>
      <c r="Q92" s="14"/>
      <c r="R92" s="14"/>
      <c r="S92" s="14"/>
      <c r="T92" s="14"/>
      <c r="U92" s="14"/>
    </row>
    <row r="93" spans="1:21" s="1" customFormat="1" ht="11.25" customHeight="1" x14ac:dyDescent="0.2">
      <c r="A93" s="15"/>
      <c r="B93" s="13" t="s">
        <v>1</v>
      </c>
      <c r="C93" s="22">
        <v>1</v>
      </c>
      <c r="D93" s="51"/>
      <c r="E93" s="5"/>
      <c r="F93" s="25"/>
      <c r="G93" s="25"/>
      <c r="H93" s="25"/>
      <c r="I93" s="29"/>
      <c r="J93" s="14"/>
      <c r="K93" s="14"/>
      <c r="L93" s="14"/>
      <c r="M93" s="14"/>
      <c r="N93" s="14"/>
      <c r="O93" s="14"/>
      <c r="P93" s="14"/>
      <c r="Q93" s="14"/>
      <c r="R93" s="14"/>
      <c r="S93" s="14"/>
      <c r="T93" s="14"/>
      <c r="U93" s="14"/>
    </row>
    <row r="94" spans="1:21" s="1" customFormat="1" ht="11.25" customHeight="1" x14ac:dyDescent="0.2">
      <c r="A94" s="15"/>
      <c r="B94" s="35" t="s">
        <v>168</v>
      </c>
      <c r="C94" s="22"/>
      <c r="D94" s="51"/>
      <c r="E94" s="5"/>
      <c r="F94" s="25"/>
      <c r="G94" s="25"/>
      <c r="H94" s="25"/>
      <c r="I94" s="29"/>
      <c r="J94" s="14"/>
      <c r="K94" s="14"/>
      <c r="L94" s="14"/>
      <c r="M94" s="14"/>
      <c r="N94" s="14"/>
      <c r="O94" s="14"/>
      <c r="P94" s="14"/>
      <c r="Q94" s="14"/>
      <c r="R94" s="14"/>
      <c r="S94" s="14"/>
      <c r="T94" s="14"/>
      <c r="U94" s="14"/>
    </row>
    <row r="95" spans="1:21" s="1" customFormat="1" ht="11.25" customHeight="1" x14ac:dyDescent="0.2">
      <c r="A95" s="15"/>
      <c r="B95" s="17"/>
      <c r="C95" s="22"/>
      <c r="D95" s="51"/>
      <c r="E95" s="5"/>
      <c r="F95" s="25"/>
      <c r="G95" s="25"/>
      <c r="H95" s="25"/>
      <c r="I95" s="29"/>
      <c r="J95" s="14"/>
      <c r="K95" s="14"/>
      <c r="L95" s="14"/>
      <c r="M95" s="14"/>
      <c r="N95" s="14"/>
      <c r="O95" s="14"/>
      <c r="P95" s="14"/>
      <c r="Q95" s="14"/>
      <c r="R95" s="14"/>
      <c r="S95" s="14"/>
      <c r="T95" s="14"/>
      <c r="U95" s="14"/>
    </row>
    <row r="96" spans="1:21" s="1" customFormat="1" ht="11.25" customHeight="1" x14ac:dyDescent="0.2">
      <c r="A96" s="15"/>
      <c r="B96" s="18" t="s">
        <v>2</v>
      </c>
      <c r="C96" s="22">
        <v>1</v>
      </c>
      <c r="D96" s="51"/>
      <c r="E96" s="5"/>
      <c r="F96" s="25"/>
      <c r="G96" s="25"/>
      <c r="H96" s="25"/>
      <c r="I96" s="29"/>
      <c r="J96" s="14"/>
      <c r="K96" s="14"/>
      <c r="L96" s="14"/>
      <c r="M96" s="14"/>
      <c r="N96" s="14"/>
      <c r="O96" s="14"/>
      <c r="P96" s="14"/>
      <c r="Q96" s="14"/>
      <c r="R96" s="14"/>
      <c r="S96" s="14"/>
      <c r="T96" s="14"/>
      <c r="U96" s="14"/>
    </row>
    <row r="97" spans="1:21" s="1" customFormat="1" ht="11.25" customHeight="1" x14ac:dyDescent="0.2">
      <c r="A97" s="15"/>
      <c r="B97" s="17" t="s">
        <v>17</v>
      </c>
      <c r="C97" s="22"/>
      <c r="D97" s="51"/>
      <c r="E97" s="5"/>
      <c r="F97" s="25"/>
      <c r="G97" s="25"/>
      <c r="H97" s="25"/>
      <c r="I97" s="29"/>
      <c r="J97" s="14"/>
      <c r="K97" s="14"/>
      <c r="L97" s="14"/>
      <c r="M97" s="14"/>
      <c r="N97" s="14"/>
      <c r="O97" s="14"/>
      <c r="P97" s="14"/>
      <c r="Q97" s="14"/>
      <c r="R97" s="14"/>
      <c r="S97" s="14"/>
      <c r="T97" s="14"/>
      <c r="U97" s="14"/>
    </row>
    <row r="98" spans="1:21" s="1" customFormat="1" ht="11.25" customHeight="1" x14ac:dyDescent="0.2">
      <c r="A98" s="9"/>
      <c r="C98" s="6"/>
      <c r="D98" s="6"/>
      <c r="E98" s="5"/>
      <c r="F98" s="25"/>
      <c r="G98" s="25"/>
      <c r="H98" s="25"/>
      <c r="I98" s="29"/>
      <c r="J98" s="14"/>
      <c r="K98" s="14"/>
      <c r="L98" s="14"/>
      <c r="M98" s="14"/>
      <c r="N98" s="14"/>
      <c r="O98" s="14"/>
      <c r="P98" s="14"/>
      <c r="Q98" s="14"/>
      <c r="R98" s="14"/>
      <c r="S98" s="14"/>
      <c r="T98" s="14"/>
      <c r="U98" s="14"/>
    </row>
    <row r="99" spans="1:21" s="1" customFormat="1" ht="11.25" customHeight="1" x14ac:dyDescent="0.2">
      <c r="A99" s="9"/>
      <c r="B99" s="13" t="s">
        <v>104</v>
      </c>
      <c r="C99" s="22"/>
      <c r="D99" s="51"/>
      <c r="E99" s="5"/>
      <c r="F99" s="25"/>
      <c r="G99" s="25"/>
      <c r="H99" s="25"/>
      <c r="I99" s="29"/>
      <c r="J99" s="14"/>
      <c r="K99" s="14"/>
      <c r="L99" s="14"/>
      <c r="M99" s="14"/>
      <c r="N99" s="14"/>
      <c r="O99" s="14"/>
      <c r="P99" s="14"/>
      <c r="Q99" s="14"/>
      <c r="R99" s="14"/>
      <c r="S99" s="14"/>
      <c r="T99" s="14"/>
      <c r="U99" s="14"/>
    </row>
    <row r="100" spans="1:21" s="1" customFormat="1" ht="11.25" customHeight="1" x14ac:dyDescent="0.2">
      <c r="A100" s="4"/>
      <c r="B100" s="1" t="s">
        <v>169</v>
      </c>
      <c r="C100" s="22"/>
      <c r="D100" s="51"/>
      <c r="E100" s="5"/>
      <c r="F100" s="25"/>
      <c r="G100" s="25"/>
      <c r="H100" s="25"/>
      <c r="I100" s="29"/>
      <c r="J100" s="14"/>
      <c r="K100" s="14"/>
      <c r="L100" s="14"/>
      <c r="M100" s="14"/>
      <c r="N100" s="14"/>
      <c r="O100" s="14"/>
      <c r="P100" s="14"/>
      <c r="Q100" s="14"/>
      <c r="R100" s="14"/>
      <c r="S100" s="14"/>
      <c r="T100" s="14"/>
      <c r="U100" s="14"/>
    </row>
    <row r="101" spans="1:21" s="1" customFormat="1" ht="11.25" customHeight="1" x14ac:dyDescent="0.2">
      <c r="A101" s="4"/>
      <c r="B101" s="2"/>
      <c r="C101" s="22"/>
      <c r="D101" s="51"/>
      <c r="E101" s="5"/>
      <c r="F101" s="25"/>
      <c r="G101" s="25"/>
      <c r="H101" s="25"/>
      <c r="I101" s="29"/>
      <c r="J101" s="14"/>
      <c r="K101" s="14"/>
      <c r="L101" s="14"/>
      <c r="M101" s="14"/>
      <c r="N101" s="14"/>
      <c r="O101" s="14"/>
      <c r="P101" s="14"/>
      <c r="Q101" s="14"/>
      <c r="R101" s="14"/>
      <c r="S101" s="14"/>
      <c r="T101" s="14"/>
      <c r="U101" s="14"/>
    </row>
    <row r="102" spans="1:21" s="1" customFormat="1" ht="11.25" customHeight="1" x14ac:dyDescent="0.2">
      <c r="A102" s="4"/>
      <c r="B102" s="13" t="s">
        <v>170</v>
      </c>
      <c r="C102" s="22">
        <v>83</v>
      </c>
      <c r="D102" s="51"/>
      <c r="E102" s="5"/>
      <c r="F102" s="19"/>
      <c r="G102" s="19"/>
      <c r="H102" s="19"/>
      <c r="I102" s="30"/>
      <c r="J102" s="19"/>
      <c r="K102" s="19"/>
      <c r="L102" s="19"/>
      <c r="M102" s="19"/>
      <c r="N102" s="19"/>
      <c r="O102" s="19"/>
      <c r="P102" s="19"/>
      <c r="Q102" s="19"/>
      <c r="R102" s="19"/>
      <c r="S102" s="19"/>
      <c r="T102" s="19"/>
      <c r="U102" s="19"/>
    </row>
    <row r="103" spans="1:21" x14ac:dyDescent="0.2">
      <c r="C103" s="22"/>
      <c r="F103" s="26"/>
      <c r="G103" s="26"/>
      <c r="H103" s="26"/>
      <c r="I103" s="31"/>
      <c r="J103" s="20"/>
      <c r="K103" s="20"/>
      <c r="L103" s="20"/>
      <c r="M103" s="20"/>
      <c r="N103" s="20"/>
      <c r="O103" s="20"/>
      <c r="P103" s="20"/>
      <c r="Q103" s="20"/>
      <c r="R103" s="20"/>
      <c r="S103" s="20"/>
      <c r="T103" s="20"/>
      <c r="U103" s="20"/>
    </row>
    <row r="104" spans="1:21" x14ac:dyDescent="0.2">
      <c r="B104" s="62" t="s">
        <v>129</v>
      </c>
      <c r="C104" s="62"/>
      <c r="D104" s="62"/>
      <c r="E104" s="62"/>
      <c r="F104" s="62"/>
      <c r="G104" s="62"/>
      <c r="H104" s="62"/>
      <c r="I104" s="62"/>
      <c r="J104" s="62"/>
      <c r="K104" s="62"/>
      <c r="L104" s="62"/>
      <c r="M104" s="62"/>
      <c r="N104" s="62"/>
      <c r="O104" s="62"/>
      <c r="P104" s="62"/>
      <c r="Q104" s="62"/>
      <c r="R104" s="62"/>
      <c r="S104" s="62"/>
      <c r="T104" s="62"/>
      <c r="U104" s="62"/>
    </row>
    <row r="105" spans="1:21" x14ac:dyDescent="0.2">
      <c r="B105" s="55" t="s">
        <v>130</v>
      </c>
      <c r="C105" s="55"/>
      <c r="D105" s="55"/>
      <c r="E105" s="55"/>
      <c r="F105" s="55"/>
      <c r="G105" s="55"/>
      <c r="H105" s="55"/>
      <c r="I105" s="55"/>
      <c r="J105" s="55"/>
      <c r="K105" s="55"/>
      <c r="L105" s="55"/>
      <c r="M105" s="55"/>
      <c r="N105" s="55"/>
      <c r="O105" s="55"/>
      <c r="P105" s="55"/>
      <c r="Q105" s="55"/>
      <c r="R105" s="55"/>
      <c r="S105" s="55"/>
      <c r="T105" s="55"/>
      <c r="U105" s="55"/>
    </row>
    <row r="106" spans="1:21" x14ac:dyDescent="0.2">
      <c r="B106" s="55" t="s">
        <v>131</v>
      </c>
      <c r="C106" s="55"/>
      <c r="D106" s="55"/>
      <c r="E106" s="55"/>
      <c r="F106" s="55"/>
      <c r="G106" s="55"/>
      <c r="H106" s="55"/>
      <c r="I106" s="55"/>
      <c r="J106" s="55"/>
      <c r="K106" s="55"/>
      <c r="L106" s="55"/>
      <c r="M106" s="55"/>
      <c r="N106" s="55"/>
      <c r="O106" s="55"/>
      <c r="P106" s="55"/>
      <c r="Q106" s="55"/>
      <c r="R106" s="55"/>
      <c r="S106" s="55"/>
      <c r="T106" s="55"/>
      <c r="U106" s="55"/>
    </row>
    <row r="107" spans="1:21" x14ac:dyDescent="0.2">
      <c r="B107" s="55" t="s">
        <v>132</v>
      </c>
      <c r="C107" s="55"/>
      <c r="D107" s="55"/>
      <c r="E107" s="55"/>
      <c r="F107" s="55"/>
      <c r="G107" s="55"/>
      <c r="H107" s="55"/>
      <c r="I107" s="55"/>
      <c r="J107" s="55"/>
      <c r="K107" s="55"/>
      <c r="L107" s="55"/>
      <c r="M107" s="55"/>
      <c r="N107" s="55"/>
      <c r="O107" s="55"/>
      <c r="P107" s="55"/>
      <c r="Q107" s="55"/>
      <c r="R107" s="55"/>
      <c r="S107" s="55"/>
      <c r="T107" s="55"/>
      <c r="U107" s="55"/>
    </row>
    <row r="108" spans="1:21" x14ac:dyDescent="0.2">
      <c r="B108" s="63" t="s">
        <v>121</v>
      </c>
      <c r="C108" s="63"/>
      <c r="D108" s="63"/>
      <c r="E108" s="63"/>
      <c r="F108" s="63"/>
      <c r="G108" s="63"/>
      <c r="H108" s="63"/>
      <c r="I108" s="63"/>
      <c r="J108" s="63"/>
      <c r="K108" s="63"/>
      <c r="L108" s="63"/>
      <c r="M108" s="63"/>
      <c r="N108" s="63"/>
      <c r="O108" s="63"/>
      <c r="P108" s="63"/>
      <c r="Q108" s="63"/>
      <c r="R108" s="63"/>
      <c r="S108" s="63"/>
      <c r="T108" s="63"/>
      <c r="U108" s="63"/>
    </row>
    <row r="109" spans="1:21" x14ac:dyDescent="0.2">
      <c r="B109" s="61"/>
      <c r="C109" s="61"/>
      <c r="D109" s="61"/>
      <c r="E109" s="61"/>
      <c r="F109" s="61"/>
      <c r="G109" s="61"/>
      <c r="H109" s="61"/>
      <c r="I109" s="61"/>
      <c r="J109" s="61"/>
      <c r="K109" s="61"/>
      <c r="L109" s="61"/>
      <c r="M109" s="61"/>
      <c r="N109" s="61"/>
      <c r="O109" s="61"/>
      <c r="P109" s="61"/>
      <c r="Q109" s="61"/>
      <c r="R109" s="61"/>
      <c r="S109" s="61"/>
      <c r="T109" s="61"/>
      <c r="U109" s="61"/>
    </row>
    <row r="110" spans="1:21" x14ac:dyDescent="0.2">
      <c r="B110" s="55" t="s">
        <v>155</v>
      </c>
      <c r="C110" s="55"/>
      <c r="D110" s="55"/>
      <c r="E110" s="55"/>
      <c r="F110" s="55"/>
      <c r="G110" s="55"/>
      <c r="H110" s="55"/>
      <c r="I110" s="55"/>
      <c r="J110" s="55"/>
      <c r="K110" s="55"/>
      <c r="L110" s="55"/>
      <c r="M110" s="55"/>
      <c r="N110" s="55"/>
      <c r="O110" s="55"/>
      <c r="P110" s="55"/>
      <c r="Q110" s="55"/>
      <c r="R110" s="55"/>
      <c r="S110" s="55"/>
      <c r="T110" s="55"/>
      <c r="U110" s="55"/>
    </row>
    <row r="111" spans="1:21" x14ac:dyDescent="0.2">
      <c r="B111" s="61"/>
      <c r="C111" s="61"/>
      <c r="D111" s="61"/>
      <c r="E111" s="61"/>
      <c r="F111" s="61"/>
      <c r="G111" s="61"/>
      <c r="H111" s="61"/>
      <c r="I111" s="61"/>
      <c r="J111" s="61"/>
      <c r="K111" s="61"/>
      <c r="L111" s="61"/>
      <c r="M111" s="61"/>
      <c r="N111" s="61"/>
      <c r="O111" s="61"/>
      <c r="P111" s="61"/>
      <c r="Q111" s="61"/>
      <c r="R111" s="61"/>
      <c r="S111" s="61"/>
      <c r="T111" s="61"/>
      <c r="U111" s="61"/>
    </row>
    <row r="112" spans="1:21" x14ac:dyDescent="0.2">
      <c r="B112" s="55" t="s">
        <v>79</v>
      </c>
      <c r="C112" s="55"/>
      <c r="D112" s="55"/>
      <c r="E112" s="55"/>
      <c r="F112" s="55"/>
      <c r="G112" s="55"/>
      <c r="H112" s="55"/>
      <c r="I112" s="55"/>
      <c r="J112" s="55"/>
      <c r="K112" s="55"/>
      <c r="L112" s="55"/>
      <c r="M112" s="55"/>
      <c r="N112" s="55"/>
      <c r="O112" s="55"/>
      <c r="P112" s="55"/>
      <c r="Q112" s="55"/>
      <c r="R112" s="55"/>
      <c r="S112" s="55"/>
      <c r="T112" s="55"/>
      <c r="U112" s="55"/>
    </row>
    <row r="113" spans="2:21" x14ac:dyDescent="0.2">
      <c r="B113" s="55"/>
      <c r="C113" s="55"/>
      <c r="D113" s="55"/>
      <c r="E113" s="55"/>
      <c r="F113" s="55"/>
      <c r="G113" s="55"/>
      <c r="H113" s="55"/>
      <c r="I113" s="55"/>
      <c r="J113" s="55"/>
      <c r="K113" s="55"/>
      <c r="L113" s="55"/>
      <c r="M113" s="55"/>
      <c r="N113" s="55"/>
      <c r="O113" s="55"/>
      <c r="P113" s="55"/>
      <c r="Q113" s="55"/>
      <c r="R113" s="55"/>
      <c r="S113" s="55"/>
      <c r="T113" s="55"/>
      <c r="U113" s="55"/>
    </row>
    <row r="114" spans="2:21" x14ac:dyDescent="0.2">
      <c r="B114" s="60" t="s">
        <v>4</v>
      </c>
      <c r="C114" s="60"/>
      <c r="D114" s="60"/>
      <c r="E114" s="60"/>
      <c r="F114" s="60"/>
      <c r="G114" s="60"/>
      <c r="H114" s="60"/>
      <c r="I114" s="60"/>
      <c r="J114" s="60"/>
      <c r="K114" s="60"/>
      <c r="L114" s="60"/>
      <c r="M114" s="60"/>
      <c r="N114" s="60"/>
      <c r="O114" s="60"/>
      <c r="P114" s="60"/>
      <c r="Q114" s="60"/>
      <c r="R114" s="60"/>
      <c r="S114" s="60"/>
      <c r="T114" s="60"/>
      <c r="U114" s="60"/>
    </row>
    <row r="115" spans="2:21" x14ac:dyDescent="0.2">
      <c r="B115" s="60" t="s">
        <v>5</v>
      </c>
      <c r="C115" s="60"/>
      <c r="D115" s="60"/>
      <c r="E115" s="60"/>
      <c r="F115" s="60"/>
      <c r="G115" s="60"/>
      <c r="H115" s="60"/>
      <c r="I115" s="60"/>
      <c r="J115" s="60"/>
      <c r="K115" s="60"/>
      <c r="L115" s="60"/>
      <c r="M115" s="60"/>
      <c r="N115" s="60"/>
      <c r="O115" s="60"/>
      <c r="P115" s="60"/>
      <c r="Q115" s="60"/>
      <c r="R115" s="60"/>
      <c r="S115" s="60"/>
      <c r="T115" s="60"/>
      <c r="U115" s="60"/>
    </row>
    <row r="116" spans="2:21" x14ac:dyDescent="0.2">
      <c r="B116" s="60" t="s">
        <v>8</v>
      </c>
      <c r="C116" s="60"/>
      <c r="D116" s="60"/>
      <c r="E116" s="60"/>
      <c r="F116" s="60"/>
      <c r="G116" s="60"/>
      <c r="H116" s="60"/>
      <c r="I116" s="60"/>
      <c r="J116" s="60"/>
      <c r="K116" s="60"/>
      <c r="L116" s="60"/>
      <c r="M116" s="60"/>
      <c r="N116" s="60"/>
      <c r="O116" s="60"/>
      <c r="P116" s="60"/>
      <c r="Q116" s="60"/>
      <c r="R116" s="60"/>
      <c r="S116" s="60"/>
      <c r="T116" s="60"/>
      <c r="U116" s="60"/>
    </row>
    <row r="117" spans="2:21" x14ac:dyDescent="0.2">
      <c r="B117" s="60" t="s">
        <v>7</v>
      </c>
      <c r="C117" s="60"/>
      <c r="D117" s="60"/>
      <c r="E117" s="60"/>
      <c r="F117" s="60"/>
      <c r="G117" s="60"/>
      <c r="H117" s="60"/>
      <c r="I117" s="60"/>
      <c r="J117" s="60"/>
      <c r="K117" s="60"/>
      <c r="L117" s="60"/>
      <c r="M117" s="60"/>
      <c r="N117" s="60"/>
      <c r="O117" s="60"/>
      <c r="P117" s="60"/>
      <c r="Q117" s="60"/>
      <c r="R117" s="60"/>
      <c r="S117" s="60"/>
      <c r="T117" s="60"/>
      <c r="U117" s="60"/>
    </row>
    <row r="118" spans="2:21" x14ac:dyDescent="0.2">
      <c r="B118" s="60" t="s">
        <v>6</v>
      </c>
      <c r="C118" s="60"/>
      <c r="D118" s="60"/>
      <c r="E118" s="60"/>
      <c r="F118" s="60"/>
      <c r="G118" s="60"/>
      <c r="H118" s="60"/>
      <c r="I118" s="60"/>
      <c r="J118" s="60"/>
      <c r="K118" s="60"/>
      <c r="L118" s="60"/>
      <c r="M118" s="60"/>
      <c r="N118" s="60"/>
      <c r="O118" s="60"/>
      <c r="P118" s="60"/>
      <c r="Q118" s="60"/>
      <c r="R118" s="60"/>
      <c r="S118" s="60"/>
      <c r="T118" s="60"/>
      <c r="U118" s="60"/>
    </row>
    <row r="119" spans="2:21" x14ac:dyDescent="0.2">
      <c r="B119" s="58" t="s">
        <v>77</v>
      </c>
      <c r="C119" s="58"/>
      <c r="D119" s="58"/>
      <c r="E119" s="58"/>
      <c r="F119" s="58"/>
      <c r="G119" s="58"/>
      <c r="H119" s="58"/>
      <c r="I119" s="58"/>
      <c r="J119" s="58"/>
      <c r="K119" s="58"/>
      <c r="L119" s="58"/>
      <c r="M119" s="58"/>
      <c r="N119" s="58"/>
      <c r="O119" s="58"/>
      <c r="P119" s="58"/>
      <c r="Q119" s="58"/>
      <c r="R119" s="58"/>
      <c r="S119" s="58"/>
      <c r="T119" s="58"/>
      <c r="U119" s="58"/>
    </row>
    <row r="120" spans="2:21" x14ac:dyDescent="0.2">
      <c r="B120" s="59"/>
      <c r="C120" s="59"/>
      <c r="D120" s="59"/>
      <c r="E120" s="59"/>
      <c r="F120" s="59"/>
      <c r="G120" s="59"/>
      <c r="H120" s="59"/>
      <c r="I120" s="59"/>
      <c r="J120" s="59"/>
      <c r="K120" s="59"/>
      <c r="L120" s="59"/>
      <c r="M120" s="59"/>
      <c r="N120" s="59"/>
      <c r="O120" s="59"/>
      <c r="P120" s="59"/>
      <c r="Q120" s="59"/>
      <c r="R120" s="59"/>
      <c r="S120" s="59"/>
      <c r="T120" s="59"/>
      <c r="U120" s="59"/>
    </row>
    <row r="121" spans="2:21" x14ac:dyDescent="0.2">
      <c r="B121" s="55" t="s">
        <v>3</v>
      </c>
      <c r="C121" s="55"/>
      <c r="D121" s="55"/>
      <c r="E121" s="55"/>
      <c r="F121" s="55"/>
      <c r="G121" s="55"/>
      <c r="H121" s="55"/>
      <c r="I121" s="55"/>
      <c r="J121" s="55"/>
      <c r="K121" s="55"/>
      <c r="L121" s="55"/>
      <c r="M121" s="55"/>
      <c r="N121" s="55"/>
      <c r="O121" s="55"/>
      <c r="P121" s="55"/>
      <c r="Q121" s="55"/>
      <c r="R121" s="55"/>
      <c r="S121" s="55"/>
      <c r="T121" s="55"/>
      <c r="U121" s="55"/>
    </row>
    <row r="122" spans="2:21" x14ac:dyDescent="0.2">
      <c r="B122" s="57"/>
      <c r="C122" s="57"/>
      <c r="D122" s="57"/>
      <c r="E122" s="57"/>
      <c r="F122" s="57"/>
      <c r="G122" s="57"/>
      <c r="H122" s="57"/>
      <c r="I122" s="57"/>
      <c r="J122" s="57"/>
      <c r="K122" s="57"/>
      <c r="L122" s="57"/>
      <c r="M122" s="57"/>
      <c r="N122" s="57"/>
      <c r="O122" s="57"/>
      <c r="P122" s="57"/>
      <c r="Q122" s="57"/>
      <c r="R122" s="57"/>
      <c r="S122" s="57"/>
      <c r="T122" s="57"/>
      <c r="U122" s="57"/>
    </row>
    <row r="123" spans="2:21" x14ac:dyDescent="0.2">
      <c r="B123" s="55" t="s">
        <v>87</v>
      </c>
      <c r="C123" s="55"/>
      <c r="D123" s="55"/>
      <c r="E123" s="55"/>
      <c r="F123" s="55"/>
      <c r="G123" s="55"/>
      <c r="H123" s="55"/>
      <c r="I123" s="55"/>
      <c r="J123" s="55"/>
      <c r="K123" s="55"/>
      <c r="L123" s="55"/>
      <c r="M123" s="55"/>
      <c r="N123" s="55"/>
      <c r="O123" s="55"/>
      <c r="P123" s="55"/>
      <c r="Q123" s="55"/>
      <c r="R123" s="55"/>
      <c r="S123" s="55"/>
      <c r="T123" s="55"/>
      <c r="U123" s="55"/>
    </row>
    <row r="124" spans="2:21" x14ac:dyDescent="0.2">
      <c r="B124" s="55"/>
      <c r="C124" s="55"/>
      <c r="D124" s="55"/>
      <c r="E124" s="55"/>
      <c r="F124" s="55"/>
      <c r="G124" s="55"/>
      <c r="H124" s="55"/>
      <c r="I124" s="55"/>
      <c r="J124" s="55"/>
      <c r="K124" s="55"/>
      <c r="L124" s="55"/>
      <c r="M124" s="55"/>
      <c r="N124" s="55"/>
      <c r="O124" s="55"/>
      <c r="P124" s="55"/>
      <c r="Q124" s="55"/>
      <c r="R124" s="55"/>
      <c r="S124" s="55"/>
      <c r="T124" s="55"/>
      <c r="U124" s="55"/>
    </row>
    <row r="125" spans="2:21" x14ac:dyDescent="0.2">
      <c r="B125" s="55" t="s">
        <v>88</v>
      </c>
      <c r="C125" s="55"/>
      <c r="D125" s="55"/>
      <c r="E125" s="55"/>
      <c r="F125" s="55"/>
      <c r="G125" s="55"/>
      <c r="H125" s="55"/>
      <c r="I125" s="55"/>
      <c r="J125" s="55"/>
      <c r="K125" s="55"/>
      <c r="L125" s="55"/>
      <c r="M125" s="55"/>
      <c r="N125" s="55"/>
      <c r="O125" s="55"/>
      <c r="P125" s="55"/>
      <c r="Q125" s="55"/>
      <c r="R125" s="55"/>
      <c r="S125" s="55"/>
      <c r="T125" s="55"/>
      <c r="U125" s="55"/>
    </row>
    <row r="126" spans="2:21" x14ac:dyDescent="0.2">
      <c r="B126" s="57"/>
      <c r="C126" s="57"/>
      <c r="D126" s="57"/>
      <c r="E126" s="57"/>
      <c r="F126" s="57"/>
      <c r="G126" s="57"/>
      <c r="H126" s="57"/>
      <c r="I126" s="57"/>
      <c r="J126" s="57"/>
      <c r="K126" s="57"/>
      <c r="L126" s="57"/>
      <c r="M126" s="57"/>
      <c r="N126" s="57"/>
      <c r="O126" s="57"/>
      <c r="P126" s="57"/>
      <c r="Q126" s="57"/>
      <c r="R126" s="57"/>
      <c r="S126" s="57"/>
      <c r="T126" s="57"/>
      <c r="U126" s="57"/>
    </row>
    <row r="127" spans="2:21" x14ac:dyDescent="0.2">
      <c r="B127" s="55" t="s">
        <v>89</v>
      </c>
      <c r="C127" s="55"/>
      <c r="D127" s="55"/>
      <c r="E127" s="55"/>
      <c r="F127" s="55"/>
      <c r="G127" s="55"/>
      <c r="H127" s="55"/>
      <c r="I127" s="55"/>
      <c r="J127" s="55"/>
      <c r="K127" s="55"/>
      <c r="L127" s="55"/>
      <c r="M127" s="55"/>
      <c r="N127" s="55"/>
      <c r="O127" s="55"/>
      <c r="P127" s="55"/>
      <c r="Q127" s="55"/>
      <c r="R127" s="55"/>
      <c r="S127" s="55"/>
      <c r="T127" s="55"/>
      <c r="U127" s="55"/>
    </row>
    <row r="128" spans="2:21" x14ac:dyDescent="0.2">
      <c r="B128" s="57"/>
      <c r="C128" s="57"/>
      <c r="D128" s="57"/>
      <c r="E128" s="57"/>
      <c r="F128" s="57"/>
      <c r="G128" s="57"/>
      <c r="H128" s="57"/>
      <c r="I128" s="57"/>
      <c r="J128" s="57"/>
      <c r="K128" s="57"/>
      <c r="L128" s="57"/>
      <c r="M128" s="57"/>
      <c r="N128" s="57"/>
      <c r="O128" s="57"/>
      <c r="P128" s="57"/>
      <c r="Q128" s="57"/>
      <c r="R128" s="57"/>
      <c r="S128" s="57"/>
      <c r="T128" s="57"/>
      <c r="U128" s="57"/>
    </row>
    <row r="129" spans="2:21" x14ac:dyDescent="0.2">
      <c r="B129" s="54" t="s">
        <v>157</v>
      </c>
      <c r="C129" s="54"/>
      <c r="D129" s="54"/>
      <c r="E129" s="54"/>
      <c r="F129" s="54"/>
      <c r="G129" s="54"/>
      <c r="H129" s="54"/>
      <c r="I129" s="54"/>
      <c r="J129" s="54"/>
      <c r="K129" s="54"/>
      <c r="L129" s="54"/>
      <c r="M129" s="54"/>
      <c r="N129" s="54"/>
      <c r="O129" s="54"/>
      <c r="P129" s="54"/>
      <c r="Q129" s="54"/>
      <c r="R129" s="54"/>
      <c r="S129" s="54"/>
      <c r="T129" s="54"/>
      <c r="U129" s="54"/>
    </row>
    <row r="130" spans="2:21" x14ac:dyDescent="0.2">
      <c r="B130" s="57"/>
      <c r="C130" s="57"/>
      <c r="D130" s="57"/>
      <c r="E130" s="57"/>
      <c r="F130" s="57"/>
      <c r="G130" s="57"/>
      <c r="H130" s="57"/>
      <c r="I130" s="57"/>
      <c r="J130" s="57"/>
      <c r="K130" s="57"/>
      <c r="L130" s="57"/>
      <c r="M130" s="57"/>
      <c r="N130" s="57"/>
      <c r="O130" s="57"/>
      <c r="P130" s="57"/>
      <c r="Q130" s="57"/>
      <c r="R130" s="57"/>
      <c r="S130" s="57"/>
      <c r="T130" s="57"/>
      <c r="U130" s="57"/>
    </row>
    <row r="131" spans="2:21" x14ac:dyDescent="0.2">
      <c r="B131" s="55" t="s">
        <v>135</v>
      </c>
      <c r="C131" s="55"/>
      <c r="D131" s="55"/>
      <c r="E131" s="55"/>
      <c r="F131" s="55"/>
      <c r="G131" s="55"/>
      <c r="H131" s="55"/>
      <c r="I131" s="55"/>
      <c r="J131" s="55"/>
      <c r="K131" s="55"/>
      <c r="L131" s="55"/>
      <c r="M131" s="55"/>
      <c r="N131" s="55"/>
      <c r="O131" s="55"/>
      <c r="P131" s="55"/>
      <c r="Q131" s="55"/>
      <c r="R131" s="55"/>
      <c r="S131" s="55"/>
      <c r="T131" s="55"/>
      <c r="U131" s="55"/>
    </row>
    <row r="132" spans="2:21" x14ac:dyDescent="0.2">
      <c r="B132" s="57"/>
      <c r="C132" s="57"/>
      <c r="D132" s="57"/>
      <c r="E132" s="57"/>
      <c r="F132" s="57"/>
      <c r="G132" s="57"/>
      <c r="H132" s="57"/>
      <c r="I132" s="57"/>
      <c r="J132" s="57"/>
      <c r="K132" s="57"/>
      <c r="L132" s="57"/>
      <c r="M132" s="57"/>
      <c r="N132" s="57"/>
      <c r="O132" s="57"/>
      <c r="P132" s="57"/>
      <c r="Q132" s="57"/>
      <c r="R132" s="57"/>
      <c r="S132" s="57"/>
      <c r="T132" s="57"/>
      <c r="U132" s="57"/>
    </row>
    <row r="133" spans="2:21" x14ac:dyDescent="0.2">
      <c r="B133" s="55" t="s">
        <v>136</v>
      </c>
      <c r="C133" s="55"/>
      <c r="D133" s="55"/>
      <c r="E133" s="55"/>
      <c r="F133" s="55"/>
      <c r="G133" s="55"/>
      <c r="H133" s="55"/>
      <c r="I133" s="55"/>
      <c r="J133" s="55"/>
      <c r="K133" s="55"/>
      <c r="L133" s="55"/>
      <c r="M133" s="55"/>
      <c r="N133" s="55"/>
      <c r="O133" s="55"/>
      <c r="P133" s="55"/>
      <c r="Q133" s="55"/>
      <c r="R133" s="55"/>
      <c r="S133" s="55"/>
      <c r="T133" s="55"/>
      <c r="U133" s="55"/>
    </row>
    <row r="134" spans="2:21" x14ac:dyDescent="0.2">
      <c r="B134" s="55"/>
      <c r="C134" s="55"/>
      <c r="D134" s="55"/>
      <c r="E134" s="55"/>
      <c r="F134" s="55"/>
      <c r="G134" s="55"/>
      <c r="H134" s="55"/>
      <c r="I134" s="55"/>
      <c r="J134" s="55"/>
      <c r="K134" s="55"/>
      <c r="L134" s="55"/>
      <c r="M134" s="55"/>
      <c r="N134" s="55"/>
      <c r="O134" s="55"/>
      <c r="P134" s="55"/>
      <c r="Q134" s="55"/>
      <c r="R134" s="55"/>
      <c r="S134" s="55"/>
      <c r="T134" s="55"/>
      <c r="U134" s="55"/>
    </row>
    <row r="135" spans="2:21" x14ac:dyDescent="0.2">
      <c r="B135" s="55" t="s">
        <v>137</v>
      </c>
      <c r="C135" s="55"/>
      <c r="D135" s="55"/>
      <c r="E135" s="55"/>
      <c r="F135" s="55"/>
      <c r="G135" s="55"/>
      <c r="H135" s="55"/>
      <c r="I135" s="55"/>
      <c r="J135" s="55"/>
      <c r="K135" s="55"/>
      <c r="L135" s="55"/>
      <c r="M135" s="55"/>
      <c r="N135" s="55"/>
      <c r="O135" s="55"/>
      <c r="P135" s="55"/>
      <c r="Q135" s="55"/>
      <c r="R135" s="55"/>
      <c r="S135" s="55"/>
      <c r="T135" s="55"/>
      <c r="U135" s="55"/>
    </row>
    <row r="136" spans="2:21" x14ac:dyDescent="0.2">
      <c r="B136" s="57"/>
      <c r="C136" s="57"/>
      <c r="D136" s="57"/>
      <c r="E136" s="57"/>
      <c r="F136" s="57"/>
      <c r="G136" s="57"/>
      <c r="H136" s="57"/>
      <c r="I136" s="57"/>
      <c r="J136" s="57"/>
      <c r="K136" s="57"/>
      <c r="L136" s="57"/>
      <c r="M136" s="57"/>
      <c r="N136" s="57"/>
      <c r="O136" s="57"/>
      <c r="P136" s="57"/>
      <c r="Q136" s="57"/>
      <c r="R136" s="57"/>
      <c r="S136" s="57"/>
      <c r="T136" s="57"/>
      <c r="U136" s="57"/>
    </row>
    <row r="137" spans="2:21" x14ac:dyDescent="0.2">
      <c r="B137" s="54" t="s">
        <v>158</v>
      </c>
      <c r="C137" s="54"/>
      <c r="D137" s="54"/>
      <c r="E137" s="54"/>
      <c r="F137" s="54"/>
      <c r="G137" s="54"/>
      <c r="H137" s="54"/>
      <c r="I137" s="54"/>
      <c r="J137" s="54"/>
      <c r="K137" s="54"/>
      <c r="L137" s="54"/>
      <c r="M137" s="54"/>
      <c r="N137" s="54"/>
      <c r="O137" s="54"/>
      <c r="P137" s="54"/>
      <c r="Q137" s="54"/>
      <c r="R137" s="54"/>
      <c r="S137" s="54"/>
      <c r="T137" s="54"/>
      <c r="U137" s="54"/>
    </row>
    <row r="138" spans="2:21" x14ac:dyDescent="0.2">
      <c r="B138" s="54"/>
      <c r="C138" s="54"/>
      <c r="D138" s="54"/>
      <c r="E138" s="54"/>
      <c r="F138" s="54"/>
      <c r="G138" s="54"/>
      <c r="H138" s="54"/>
      <c r="I138" s="54"/>
      <c r="J138" s="54"/>
      <c r="K138" s="54"/>
      <c r="L138" s="54"/>
      <c r="M138" s="54"/>
      <c r="N138" s="54"/>
      <c r="O138" s="54"/>
      <c r="P138" s="54"/>
      <c r="Q138" s="54"/>
      <c r="R138" s="54"/>
      <c r="S138" s="54"/>
      <c r="T138" s="54"/>
      <c r="U138" s="54"/>
    </row>
    <row r="139" spans="2:21" x14ac:dyDescent="0.2">
      <c r="B139" s="54" t="s">
        <v>133</v>
      </c>
      <c r="C139" s="54"/>
      <c r="D139" s="54"/>
      <c r="E139" s="54"/>
      <c r="F139" s="54"/>
      <c r="G139" s="54"/>
      <c r="H139" s="54"/>
      <c r="I139" s="54"/>
      <c r="J139" s="54"/>
      <c r="K139" s="54"/>
      <c r="L139" s="54"/>
      <c r="M139" s="54"/>
      <c r="N139" s="54"/>
      <c r="O139" s="54"/>
      <c r="P139" s="54"/>
      <c r="Q139" s="54"/>
      <c r="R139" s="54"/>
      <c r="S139" s="54"/>
      <c r="T139" s="54"/>
      <c r="U139" s="54"/>
    </row>
    <row r="140" spans="2:21" x14ac:dyDescent="0.2">
      <c r="B140" s="54"/>
      <c r="C140" s="54"/>
      <c r="D140" s="54"/>
      <c r="E140" s="54"/>
      <c r="F140" s="54"/>
      <c r="G140" s="54"/>
      <c r="H140" s="54"/>
      <c r="I140" s="54"/>
      <c r="J140" s="54"/>
      <c r="K140" s="54"/>
      <c r="L140" s="54"/>
      <c r="M140" s="54"/>
      <c r="N140" s="54"/>
      <c r="O140" s="54"/>
      <c r="P140" s="54"/>
      <c r="Q140" s="54"/>
      <c r="R140" s="54"/>
      <c r="S140" s="54"/>
      <c r="T140" s="54"/>
      <c r="U140" s="54"/>
    </row>
    <row r="141" spans="2:21" x14ac:dyDescent="0.2">
      <c r="B141" s="54" t="s">
        <v>156</v>
      </c>
      <c r="C141" s="54"/>
      <c r="D141" s="54"/>
      <c r="E141" s="54"/>
      <c r="F141" s="54"/>
      <c r="G141" s="54"/>
      <c r="H141" s="54"/>
      <c r="I141" s="54"/>
      <c r="J141" s="54"/>
      <c r="K141" s="54"/>
      <c r="L141" s="54"/>
      <c r="M141" s="54"/>
      <c r="N141" s="54"/>
      <c r="O141" s="54"/>
      <c r="P141" s="54"/>
      <c r="Q141" s="54"/>
      <c r="R141" s="54"/>
      <c r="S141" s="54"/>
      <c r="T141" s="54"/>
      <c r="U141" s="54"/>
    </row>
    <row r="142" spans="2:21" x14ac:dyDescent="0.2">
      <c r="B142" s="54"/>
      <c r="C142" s="54"/>
      <c r="D142" s="54"/>
      <c r="E142" s="54"/>
      <c r="F142" s="54"/>
      <c r="G142" s="54"/>
      <c r="H142" s="54"/>
      <c r="I142" s="54"/>
      <c r="J142" s="54"/>
      <c r="K142" s="54"/>
      <c r="L142" s="54"/>
      <c r="M142" s="54"/>
      <c r="N142" s="54"/>
      <c r="O142" s="54"/>
      <c r="P142" s="54"/>
      <c r="Q142" s="54"/>
      <c r="R142" s="54"/>
      <c r="S142" s="54"/>
      <c r="T142" s="54"/>
      <c r="U142" s="54"/>
    </row>
    <row r="143" spans="2:21" x14ac:dyDescent="0.2">
      <c r="B143" s="54" t="s">
        <v>134</v>
      </c>
      <c r="C143" s="54"/>
      <c r="D143" s="54"/>
      <c r="E143" s="54"/>
      <c r="F143" s="54"/>
      <c r="G143" s="54"/>
      <c r="H143" s="54"/>
      <c r="I143" s="54"/>
      <c r="J143" s="54"/>
      <c r="K143" s="54"/>
      <c r="L143" s="54"/>
      <c r="M143" s="54"/>
      <c r="N143" s="54"/>
      <c r="O143" s="54"/>
      <c r="P143" s="54"/>
      <c r="Q143" s="54"/>
      <c r="R143" s="54"/>
      <c r="S143" s="54"/>
      <c r="T143" s="54"/>
      <c r="U143" s="54"/>
    </row>
    <row r="144" spans="2:21" x14ac:dyDescent="0.2">
      <c r="B144" s="56"/>
      <c r="C144" s="56"/>
      <c r="D144" s="56"/>
      <c r="E144" s="56"/>
      <c r="F144" s="56"/>
      <c r="G144" s="56"/>
      <c r="H144" s="56"/>
      <c r="I144" s="56"/>
      <c r="J144" s="56"/>
      <c r="K144" s="56"/>
      <c r="L144" s="56"/>
      <c r="M144" s="56"/>
      <c r="N144" s="56"/>
      <c r="O144" s="56"/>
      <c r="P144" s="56"/>
      <c r="Q144" s="56"/>
      <c r="R144" s="56"/>
      <c r="S144" s="56"/>
      <c r="T144" s="56"/>
      <c r="U144" s="56"/>
    </row>
    <row r="145" spans="2:21" x14ac:dyDescent="0.2">
      <c r="B145" s="54" t="s">
        <v>159</v>
      </c>
      <c r="C145" s="54"/>
      <c r="D145" s="54"/>
      <c r="E145" s="54"/>
      <c r="F145" s="54"/>
      <c r="G145" s="54"/>
      <c r="H145" s="54"/>
      <c r="I145" s="54"/>
      <c r="J145" s="54"/>
      <c r="K145" s="54"/>
      <c r="L145" s="54"/>
      <c r="M145" s="54"/>
      <c r="N145" s="54"/>
      <c r="O145" s="54"/>
      <c r="P145" s="54"/>
      <c r="Q145" s="54"/>
      <c r="R145" s="54"/>
      <c r="S145" s="54"/>
      <c r="T145" s="54"/>
      <c r="U145" s="54"/>
    </row>
    <row r="146" spans="2:21" x14ac:dyDescent="0.2">
      <c r="B146" s="54"/>
      <c r="C146" s="54"/>
      <c r="D146" s="54"/>
      <c r="E146" s="54"/>
      <c r="F146" s="54"/>
      <c r="G146" s="54"/>
      <c r="H146" s="54"/>
      <c r="I146" s="54"/>
      <c r="J146" s="54"/>
      <c r="K146" s="54"/>
      <c r="L146" s="54"/>
      <c r="M146" s="54"/>
      <c r="N146" s="54"/>
      <c r="O146" s="54"/>
      <c r="P146" s="54"/>
      <c r="Q146" s="54"/>
      <c r="R146" s="54"/>
      <c r="S146" s="54"/>
      <c r="T146" s="54"/>
      <c r="U146" s="54"/>
    </row>
    <row r="147" spans="2:21" x14ac:dyDescent="0.2">
      <c r="B147" s="55" t="s">
        <v>138</v>
      </c>
      <c r="C147" s="55"/>
      <c r="D147" s="55"/>
      <c r="E147" s="55"/>
      <c r="F147" s="55"/>
      <c r="G147" s="55"/>
      <c r="H147" s="55"/>
      <c r="I147" s="55"/>
      <c r="J147" s="55"/>
      <c r="K147" s="55"/>
      <c r="L147" s="55"/>
      <c r="M147" s="55"/>
      <c r="N147" s="55"/>
      <c r="O147" s="55"/>
      <c r="P147" s="55"/>
      <c r="Q147" s="55"/>
      <c r="R147" s="55"/>
      <c r="S147" s="55"/>
      <c r="T147" s="55"/>
      <c r="U147" s="55"/>
    </row>
  </sheetData>
  <mergeCells count="44">
    <mergeCell ref="B106:U106"/>
    <mergeCell ref="B104:U104"/>
    <mergeCell ref="B105:U105"/>
    <mergeCell ref="B107:U107"/>
    <mergeCell ref="B108:U108"/>
    <mergeCell ref="B109:U109"/>
    <mergeCell ref="B110:U110"/>
    <mergeCell ref="B111:U111"/>
    <mergeCell ref="B112:U112"/>
    <mergeCell ref="B113:U113"/>
    <mergeCell ref="B114:U114"/>
    <mergeCell ref="B115:U115"/>
    <mergeCell ref="B116:U116"/>
    <mergeCell ref="B117:U117"/>
    <mergeCell ref="B118:U118"/>
    <mergeCell ref="B119:U119"/>
    <mergeCell ref="B120:U120"/>
    <mergeCell ref="B121:U121"/>
    <mergeCell ref="B122:U122"/>
    <mergeCell ref="B123:U123"/>
    <mergeCell ref="B124:U124"/>
    <mergeCell ref="B125:U125"/>
    <mergeCell ref="B126:U126"/>
    <mergeCell ref="B127:U127"/>
    <mergeCell ref="B128:U128"/>
    <mergeCell ref="B129:U129"/>
    <mergeCell ref="B130:U130"/>
    <mergeCell ref="B131:U131"/>
    <mergeCell ref="B132:U132"/>
    <mergeCell ref="B133:U133"/>
    <mergeCell ref="B134:U134"/>
    <mergeCell ref="B135:U135"/>
    <mergeCell ref="B136:U136"/>
    <mergeCell ref="B137:U137"/>
    <mergeCell ref="B138:U138"/>
    <mergeCell ref="B139:U139"/>
    <mergeCell ref="B140:U140"/>
    <mergeCell ref="B141:U141"/>
    <mergeCell ref="B147:U147"/>
    <mergeCell ref="B142:U142"/>
    <mergeCell ref="B143:U143"/>
    <mergeCell ref="B144:U144"/>
    <mergeCell ref="B145:U145"/>
    <mergeCell ref="B146:U146"/>
  </mergeCells>
  <conditionalFormatting sqref="B101">
    <cfRule type="containsText" dxfId="0" priority="22" operator="containsText" text="FALSE">
      <formula>NOT(ISERROR(SEARCH("FALSE",B101)))</formula>
    </cfRule>
  </conditionalFormatting>
  <printOptions horizontalCentered="1" headings="1" gridLines="1"/>
  <pageMargins left="0" right="0.2" top="1" bottom="0.41666666699999999" header="0.5" footer="0.16666666666666699"/>
  <pageSetup paperSize="17" scale="69" fitToHeight="0" orientation="landscape" r:id="rId1"/>
  <headerFooter alignWithMargins="0">
    <oddHeader xml:space="preserve">&amp;CSELECTED FCM FINANCIAL DATA AS OF 
August 31,&amp;KFF0000 &amp;K0000002014
FROM REPORTS FILED BY 
September 30,&amp;KFF0000 &amp;K0000002014
&amp;R&amp;P of &amp;N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FCM Data August 2014</vt:lpstr>
      <vt:lpstr>'FCM Data August 2014'!Print_Area</vt:lpstr>
      <vt:lpstr>'FCM Data August 2014'!Print_Titles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Ehrstein, Michael W.</dc:creator>
  <cp:lastModifiedBy> </cp:lastModifiedBy>
  <cp:lastPrinted>2014-10-15T13:34:22Z</cp:lastPrinted>
  <dcterms:created xsi:type="dcterms:W3CDTF">2009-07-09T20:23:21Z</dcterms:created>
  <dcterms:modified xsi:type="dcterms:W3CDTF">2014-10-15T13:38:06Z</dcterms:modified>
</cp:coreProperties>
</file>