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2520" windowWidth="19440" windowHeight="9600"/>
  </bookViews>
  <sheets>
    <sheet name="FCM Data March 2016" sheetId="1" r:id="rId1"/>
  </sheets>
  <definedNames>
    <definedName name="_xlnm._FilterDatabase" localSheetId="0" hidden="1">'FCM Data March 2016'!$A$4:$Q$62</definedName>
    <definedName name="_xlnm.Print_Area" localSheetId="0">'FCM Data March 2016'!$A$1:$U$133</definedName>
  </definedNames>
  <calcPr calcId="145621"/>
</workbook>
</file>

<file path=xl/calcChain.xml><?xml version="1.0" encoding="utf-8"?>
<calcChain xmlns="http://schemas.openxmlformats.org/spreadsheetml/2006/main">
  <c r="I75" i="1" l="1"/>
  <c r="S75" i="1" l="1"/>
  <c r="U75" i="1" l="1"/>
  <c r="J75" i="1" l="1"/>
  <c r="K75" i="1"/>
  <c r="L75" i="1"/>
  <c r="M75" i="1"/>
  <c r="N75" i="1"/>
  <c r="O75" i="1"/>
  <c r="P75" i="1"/>
  <c r="Q75" i="1"/>
  <c r="R75" i="1"/>
  <c r="T75" i="1"/>
</calcChain>
</file>

<file path=xl/sharedStrings.xml><?xml version="1.0" encoding="utf-8"?>
<sst xmlns="http://schemas.openxmlformats.org/spreadsheetml/2006/main" count="283" uniqueCount="156">
  <si>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</si>
  <si>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</si>
  <si>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</si>
  <si>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</si>
  <si>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</si>
  <si>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</si>
  <si>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</si>
  <si>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</si>
  <si>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</si>
  <si>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</si>
  <si>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</si>
  <si>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</si>
  <si>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</si>
  <si>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</si>
  <si>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</si>
  <si>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</si>
  <si>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</si>
  <si>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</si>
  <si>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</si>
  <si>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</si>
  <si>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</si>
  <si>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</si>
  <si>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</si>
  <si>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</si>
  <si>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</si>
  <si>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</si>
  <si>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</si>
  <si>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</si>
  <si>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</si>
  <si>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</si>
  <si>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</si>
  <si>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</si>
  <si>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</si>
  <si>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</si>
  <si>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</si>
  <si>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</si>
  <si>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</si>
  <si>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</si>
  <si>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</si>
  <si>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MCVEAN TRADING &amp; INVESTMENTS LLC</t>
  </si>
  <si>
    <t>MERRILL LYNCH PROFESSIONAL CLEARING CORP</t>
  </si>
  <si>
    <t>MID CO COMMODITIES INC</t>
  </si>
  <si>
    <t>MITSUBISHI UFJ SECURITIES USA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</si>
  <si>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</si>
  <si>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</si>
  <si>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</si>
  <si>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</si>
  <si>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</si>
  <si>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</si>
  <si>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</si>
  <si>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</si>
  <si>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</si>
  <si>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</si>
  <si>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</si>
  <si>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</si>
  <si>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</si>
  <si>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</si>
  <si>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</si>
  <si>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</si>
  <si>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</si>
  <si>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</si>
  <si>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</si>
  <si>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</si>
  <si>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</si>
  <si>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</si>
  <si>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</si>
  <si>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</si>
  <si>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</si>
  <si>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</si>
  <si>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</si>
  <si>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</si>
  <si>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</si>
  <si>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</si>
  <si>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</si>
  <si>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</si>
  <si>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</si>
  <si>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</si>
  <si>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</si>
  <si>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</si>
  <si>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</si>
  <si>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</si>
  <si>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</si>
  <si>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</si>
  <si>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</si>
  <si>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</si>
  <si>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</si>
  <si>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</si>
  <si>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</si>
  <si>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</si>
  <si>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</si>
  <si>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EFL FUTURES LIMITED</t>
  </si>
  <si>
    <t>FCM BD SD</t>
  </si>
  <si>
    <t>FCMRFD SD</t>
  </si>
  <si>
    <t>RFED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</si>
  <si>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</si>
  <si>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</si>
  <si>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</si>
  <si>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</si>
  <si>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</si>
  <si>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</si>
  <si>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</si>
  <si>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</si>
  <si>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</si>
  <si>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</si>
  <si>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</si>
  <si>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</si>
  <si>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</si>
  <si>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</si>
  <si>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</si>
  <si>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</si>
  <si>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</si>
  <si>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</si>
  <si>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</si>
  <si>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</si>
  <si>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</si>
  <si>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</si>
  <si>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</si>
  <si>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</si>
  <si>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</si>
  <si>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</si>
  <si>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</si>
  <si>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</si>
  <si>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</si>
  <si>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</si>
  <si>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</si>
  <si>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</si>
  <si>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</si>
  <si>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</si>
  <si>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</si>
  <si>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</si>
  <si>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</si>
  <si>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</si>
  <si>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</si>
  <si>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</si>
  <si>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</si>
  <si>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</si>
  <si>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</si>
  <si>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</si>
  <si>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</si>
  <si>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</si>
  <si>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</si>
  <si>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</si>
  <si>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</si>
  <si>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</si>
  <si>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</si>
  <si>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</si>
  <si>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</si>
  <si>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</si>
  <si>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</si>
  <si>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</si>
  <si>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</si>
  <si>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</si>
  <si>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INTL FCSTONE FINANCIAL INC</t>
  </si>
  <si>
    <t>TRADOVATE LLC</t>
  </si>
  <si>
    <t>February Web Page Update</t>
  </si>
  <si>
    <t>March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</si>
</sst>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Arial"/>
      <family val="2"/>
    </font>
    <font>
      <b/>
      <sz val="8.5"/>
      <name val="Arial"/>
      <family val="2"/>
    </font>
    <font>
      <sz val="8.25"/>
      <color rgb="FF000000"/>
      <name val="Arial"/>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1" fillId="0" borderId="0"/>
    <xf numFmtId="0" fontId="3" fillId="0" borderId="0"/>
    <xf numFmtId="0" fontId="2" fillId="0" borderId="0"/>
  </cellStyleXfs>
  <cellXfs count="55">
    <xf numFmtId="0" fontId="0" fillId="0" borderId="0" xfId="0"/>
    <xf numFmtId="0" fontId="4" fillId="0" borderId="0" xfId="0" applyNumberFormat="1" applyFont="1" applyFill="1" applyBorder="1" applyAlignment="1" applyProtection="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0" fontId="4" fillId="0" borderId="0" xfId="0" applyNumberFormat="1" applyFont="1" applyFill="1" applyBorder="1" applyAlignment="1" applyProtection="1"/>
    <xf numFmtId="14" fontId="4" fillId="0" borderId="0" xfId="0" applyNumberFormat="1" applyFont="1" applyFill="1" applyBorder="1" applyAlignment="1" applyProtection="1"/>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5"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0" fontId="4"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xf numFmtId="0" fontId="5" fillId="0" borderId="0" xfId="0" applyFont="1" applyFill="1" applyBorder="1" applyAlignment="1">
      <alignment vertical="center" wrapText="1"/>
    </xf>
    <xf numFmtId="0" fontId="4" fillId="0" borderId="0" xfId="0" applyFont="1" applyFill="1" applyAlignment="1">
      <alignment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64" fontId="4" fillId="0" borderId="0" xfId="0" applyNumberFormat="1" applyFont="1" applyFill="1" applyBorder="1" applyAlignment="1" applyProtection="1">
      <alignment horizontal="left" vertical="top"/>
    </xf>
    <xf numFmtId="14" fontId="4" fillId="0" borderId="0" xfId="0" applyNumberFormat="1" applyFont="1" applyFill="1" applyBorder="1" applyAlignment="1" applyProtection="1">
      <alignment vertical="top"/>
    </xf>
    <xf numFmtId="164" fontId="4" fillId="0" borderId="0" xfId="0" applyNumberFormat="1" applyFont="1" applyFill="1" applyBorder="1" applyAlignment="1" applyProtection="1">
      <alignment vertical="top"/>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Font="1" applyFill="1"/>
    <xf numFmtId="49" fontId="6" fillId="0" borderId="2" xfId="0" applyNumberFormat="1" applyFont="1" applyFill="1" applyBorder="1" applyAlignment="1">
      <alignment horizontal="left" vertical="center"/>
    </xf>
    <xf numFmtId="49" fontId="6" fillId="0" borderId="2" xfId="0" applyNumberFormat="1" applyFont="1" applyFill="1" applyBorder="1" applyAlignment="1">
      <alignment horizontal="center" vertical="center"/>
    </xf>
    <xf numFmtId="14" fontId="6" fillId="0" borderId="2" xfId="0" applyNumberFormat="1" applyFont="1" applyFill="1" applyBorder="1" applyAlignment="1">
      <alignment horizontal="center" vertical="center"/>
    </xf>
    <xf numFmtId="38" fontId="6" fillId="0" borderId="2" xfId="0" applyNumberFormat="1" applyFont="1" applyFill="1" applyBorder="1" applyAlignment="1">
      <alignment horizontal="right" vertical="center"/>
    </xf>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133"/>
  <sheetViews>
    <sheetView tabSelected="1" showRuler="0" zoomScaleNormal="100" zoomScaleSheetLayoutView="100" workbookViewId="0"/>
  </sheetViews>
  <sheetFormatPr defaultColWidth="12" defaultRowHeight="11.25" x14ac:dyDescent="0.2"/>
  <cols>
    <col min="1" max="1" width="3.140625" style="8" customWidth="1"/>
    <col min="2" max="2" width="42" style="6" customWidth="1"/>
    <col min="3" max="3" width="11" style="1" bestFit="1" customWidth="1"/>
    <col min="4" max="4" width="8.5703125" style="1" bestFit="1" customWidth="1"/>
    <col min="5" max="5" width="9.140625" style="9" bestFit="1" customWidth="1"/>
    <col min="6" max="8" width="14.7109375" style="29" customWidth="1"/>
    <col min="9" max="9" width="14.7109375" style="38" customWidth="1"/>
    <col min="10" max="21" width="14.7109375" style="39" customWidth="1"/>
    <col min="22" max="16384" width="12" style="6"/>
  </cols>
  <sheetData>
    <row r="1" spans="1:22" ht="45" customHeight="1" x14ac:dyDescent="0.2">
      <c r="A1" s="1"/>
      <c r="B1" s="2" t="s">
        <v>143</v>
      </c>
      <c r="C1" s="2" t="s">
        <v>105</v>
      </c>
      <c r="D1" s="3" t="s">
        <v>73</v>
      </c>
      <c r="E1" s="4" t="s">
        <v>106</v>
      </c>
      <c r="F1" s="4" t="s">
        <v>95</v>
      </c>
      <c r="G1" s="4" t="s">
        <v>123</v>
      </c>
      <c r="H1" s="4" t="s">
        <v>124</v>
      </c>
      <c r="I1" s="5" t="s">
        <v>96</v>
      </c>
      <c r="J1" s="4" t="s">
        <v>99</v>
      </c>
      <c r="K1" s="4" t="s">
        <v>97</v>
      </c>
      <c r="L1" s="4" t="s">
        <v>101</v>
      </c>
      <c r="M1" s="4" t="s">
        <v>125</v>
      </c>
      <c r="N1" s="4" t="s">
        <v>126</v>
      </c>
      <c r="O1" s="4" t="s">
        <v>127</v>
      </c>
      <c r="P1" s="4" t="s">
        <v>128</v>
      </c>
      <c r="Q1" s="4" t="s">
        <v>129</v>
      </c>
      <c r="R1" s="4" t="s">
        <v>130</v>
      </c>
      <c r="S1" s="4" t="s">
        <v>131</v>
      </c>
      <c r="T1" s="4" t="s">
        <v>132</v>
      </c>
      <c r="U1" s="4" t="s">
        <v>98</v>
      </c>
    </row>
    <row r="2" spans="1:22" ht="11.25" customHeight="1" x14ac:dyDescent="0.2">
      <c r="C2" s="3" t="s">
        <v>74</v>
      </c>
      <c r="D2" s="3" t="s">
        <v>75</v>
      </c>
      <c r="F2" s="10"/>
      <c r="G2" s="11" t="s">
        <v>76</v>
      </c>
      <c r="H2" s="11" t="s">
        <v>77</v>
      </c>
      <c r="I2" s="12" t="s">
        <v>78</v>
      </c>
      <c r="J2" s="11" t="s">
        <v>79</v>
      </c>
      <c r="K2" s="11" t="s">
        <v>80</v>
      </c>
      <c r="L2" s="11" t="s">
        <v>81</v>
      </c>
      <c r="M2" s="11" t="s">
        <v>82</v>
      </c>
      <c r="N2" s="11" t="s">
        <v>83</v>
      </c>
      <c r="O2" s="11" t="s">
        <v>84</v>
      </c>
      <c r="P2" s="11" t="s">
        <v>117</v>
      </c>
      <c r="Q2" s="11" t="s">
        <v>118</v>
      </c>
      <c r="R2" s="11" t="s">
        <v>119</v>
      </c>
      <c r="S2" s="11" t="s">
        <v>120</v>
      </c>
      <c r="T2" s="11" t="s">
        <v>121</v>
      </c>
      <c r="U2" s="11" t="s">
        <v>122</v>
      </c>
    </row>
    <row r="3" spans="1:22" ht="11.25" customHeight="1" x14ac:dyDescent="0.2">
      <c r="C3" s="13"/>
      <c r="D3" s="13"/>
      <c r="F3" s="14"/>
      <c r="G3" s="15"/>
      <c r="H3" s="15"/>
      <c r="I3" s="16"/>
      <c r="J3" s="17"/>
      <c r="K3" s="17"/>
      <c r="L3" s="17"/>
      <c r="M3" s="17"/>
      <c r="N3" s="17"/>
      <c r="O3" s="17"/>
      <c r="P3" s="17"/>
      <c r="Q3" s="17"/>
      <c r="R3" s="17"/>
      <c r="S3" s="17"/>
      <c r="T3" s="17"/>
      <c r="U3" s="17"/>
    </row>
    <row r="4" spans="1:22" ht="11.25" customHeight="1" x14ac:dyDescent="0.2">
      <c r="A4" s="18">
        <v>1</v>
      </c>
      <c r="B4" s="41" t="s">
        <v>9</v>
      </c>
      <c r="C4" s="42" t="s">
        <v>10</v>
      </c>
      <c r="D4" s="42" t="s">
        <v>11</v>
      </c>
      <c r="E4" s="43">
        <v>42460</v>
      </c>
      <c r="F4" s="44">
        <v>639554232</v>
      </c>
      <c r="G4" s="44">
        <v>155998570</v>
      </c>
      <c r="H4" s="44">
        <v>483555662</v>
      </c>
      <c r="I4" s="44">
        <v>2884507476</v>
      </c>
      <c r="J4" s="44">
        <v>2577369295</v>
      </c>
      <c r="K4" s="44">
        <v>307138181</v>
      </c>
      <c r="L4" s="44">
        <v>142021220</v>
      </c>
      <c r="M4" s="44">
        <v>170398177</v>
      </c>
      <c r="N4" s="44">
        <v>132811836</v>
      </c>
      <c r="O4" s="44">
        <v>37586341</v>
      </c>
      <c r="P4" s="44">
        <v>13281184</v>
      </c>
      <c r="Q4" s="44">
        <v>0</v>
      </c>
      <c r="R4" s="44">
        <v>0</v>
      </c>
      <c r="S4" s="44">
        <v>0</v>
      </c>
      <c r="T4" s="44">
        <v>0</v>
      </c>
      <c r="U4" s="44">
        <v>0</v>
      </c>
    </row>
    <row r="5" spans="1:22" s="19" customFormat="1" ht="11.25" customHeight="1" x14ac:dyDescent="0.2">
      <c r="A5" s="18">
        <v>2</v>
      </c>
      <c r="B5" s="41" t="s">
        <v>12</v>
      </c>
      <c r="C5" s="42" t="s">
        <v>13</v>
      </c>
      <c r="D5" s="42" t="s">
        <v>11</v>
      </c>
      <c r="E5" s="43">
        <v>42460</v>
      </c>
      <c r="F5" s="44">
        <v>312586425</v>
      </c>
      <c r="G5" s="44">
        <v>198741518</v>
      </c>
      <c r="H5" s="44">
        <v>113844907</v>
      </c>
      <c r="I5" s="44">
        <v>4658328150</v>
      </c>
      <c r="J5" s="44">
        <v>4388716778</v>
      </c>
      <c r="K5" s="44">
        <v>269611372</v>
      </c>
      <c r="L5" s="44">
        <v>120000000</v>
      </c>
      <c r="M5" s="44">
        <v>332944496</v>
      </c>
      <c r="N5" s="44">
        <v>272478177</v>
      </c>
      <c r="O5" s="44">
        <v>60466319</v>
      </c>
      <c r="P5" s="44">
        <v>20000000</v>
      </c>
      <c r="Q5" s="44">
        <v>12888715</v>
      </c>
      <c r="R5" s="44">
        <v>2798845</v>
      </c>
      <c r="S5" s="44">
        <v>10089870</v>
      </c>
      <c r="T5" s="44">
        <v>8000000</v>
      </c>
      <c r="U5" s="44">
        <v>0</v>
      </c>
      <c r="V5" s="6"/>
    </row>
    <row r="6" spans="1:22" s="19" customFormat="1" ht="11.25" customHeight="1" x14ac:dyDescent="0.2">
      <c r="A6" s="18">
        <v>3</v>
      </c>
      <c r="B6" s="41" t="s">
        <v>15</v>
      </c>
      <c r="C6" s="42" t="s">
        <v>13</v>
      </c>
      <c r="D6" s="42" t="s">
        <v>16</v>
      </c>
      <c r="E6" s="43">
        <v>42460</v>
      </c>
      <c r="F6" s="44">
        <v>24077246</v>
      </c>
      <c r="G6" s="44">
        <v>13292954</v>
      </c>
      <c r="H6" s="44">
        <v>10784292</v>
      </c>
      <c r="I6" s="44">
        <v>534600214</v>
      </c>
      <c r="J6" s="44">
        <v>519193102</v>
      </c>
      <c r="K6" s="44">
        <v>15407112</v>
      </c>
      <c r="L6" s="44">
        <v>8500000</v>
      </c>
      <c r="M6" s="44">
        <v>31501983</v>
      </c>
      <c r="N6" s="44">
        <v>29462985</v>
      </c>
      <c r="O6" s="44">
        <v>2038998</v>
      </c>
      <c r="P6" s="44">
        <v>1000000</v>
      </c>
      <c r="Q6" s="44">
        <v>0</v>
      </c>
      <c r="R6" s="44">
        <v>0</v>
      </c>
      <c r="S6" s="44">
        <v>0</v>
      </c>
      <c r="T6" s="44">
        <v>0</v>
      </c>
      <c r="U6" s="44">
        <v>0</v>
      </c>
      <c r="V6" s="6"/>
    </row>
    <row r="7" spans="1:22" s="19" customFormat="1" ht="11.25" customHeight="1" x14ac:dyDescent="0.2">
      <c r="A7" s="18">
        <v>4</v>
      </c>
      <c r="B7" s="41" t="s">
        <v>17</v>
      </c>
      <c r="C7" s="42" t="s">
        <v>13</v>
      </c>
      <c r="D7" s="42" t="s">
        <v>14</v>
      </c>
      <c r="E7" s="43">
        <v>42460</v>
      </c>
      <c r="F7" s="44">
        <v>2618378</v>
      </c>
      <c r="G7" s="44">
        <v>1500000</v>
      </c>
      <c r="H7" s="44">
        <v>1118378</v>
      </c>
      <c r="I7" s="44">
        <v>54901370</v>
      </c>
      <c r="J7" s="44">
        <v>52912093</v>
      </c>
      <c r="K7" s="44">
        <v>1989277</v>
      </c>
      <c r="L7" s="44">
        <v>900000</v>
      </c>
      <c r="M7" s="44">
        <v>2099798</v>
      </c>
      <c r="N7" s="44">
        <v>1742852</v>
      </c>
      <c r="O7" s="44">
        <v>356946</v>
      </c>
      <c r="P7" s="44">
        <v>150000</v>
      </c>
      <c r="Q7" s="44">
        <v>0</v>
      </c>
      <c r="R7" s="44">
        <v>0</v>
      </c>
      <c r="S7" s="44">
        <v>0</v>
      </c>
      <c r="T7" s="44">
        <v>0</v>
      </c>
      <c r="U7" s="44">
        <v>0</v>
      </c>
      <c r="V7" s="6"/>
    </row>
    <row r="8" spans="1:22" s="19" customFormat="1" ht="11.25" customHeight="1" x14ac:dyDescent="0.2">
      <c r="A8" s="18">
        <v>5</v>
      </c>
      <c r="B8" s="41" t="s">
        <v>18</v>
      </c>
      <c r="C8" s="42" t="s">
        <v>10</v>
      </c>
      <c r="D8" s="42" t="s">
        <v>19</v>
      </c>
      <c r="E8" s="43">
        <v>42460</v>
      </c>
      <c r="F8" s="44">
        <v>7201623387</v>
      </c>
      <c r="G8" s="44">
        <v>1160183844</v>
      </c>
      <c r="H8" s="44">
        <v>6041439543</v>
      </c>
      <c r="I8" s="44">
        <v>5963497596</v>
      </c>
      <c r="J8" s="44">
        <v>5155790139</v>
      </c>
      <c r="K8" s="44">
        <v>807707457</v>
      </c>
      <c r="L8" s="44">
        <v>283568458</v>
      </c>
      <c r="M8" s="44">
        <v>3175712757</v>
      </c>
      <c r="N8" s="44">
        <v>2833592087</v>
      </c>
      <c r="O8" s="44">
        <v>342120670</v>
      </c>
      <c r="P8" s="44">
        <v>142246323</v>
      </c>
      <c r="Q8" s="44">
        <v>5652811431</v>
      </c>
      <c r="R8" s="44">
        <v>4987633906</v>
      </c>
      <c r="S8" s="44">
        <v>665177525</v>
      </c>
      <c r="T8" s="44">
        <v>281302552</v>
      </c>
      <c r="U8" s="44">
        <v>0</v>
      </c>
    </row>
    <row r="9" spans="1:22" s="19" customFormat="1" ht="11.25" customHeight="1" x14ac:dyDescent="0.2">
      <c r="A9" s="18">
        <v>6</v>
      </c>
      <c r="B9" s="41" t="s">
        <v>20</v>
      </c>
      <c r="C9" s="42" t="s">
        <v>10</v>
      </c>
      <c r="D9" s="42" t="s">
        <v>14</v>
      </c>
      <c r="E9" s="43">
        <v>42460</v>
      </c>
      <c r="F9" s="44">
        <v>38683785</v>
      </c>
      <c r="G9" s="44">
        <v>1529964</v>
      </c>
      <c r="H9" s="44">
        <v>37153821</v>
      </c>
      <c r="I9" s="44">
        <v>0</v>
      </c>
      <c r="J9" s="44">
        <v>0</v>
      </c>
      <c r="K9" s="44">
        <v>0</v>
      </c>
      <c r="L9" s="44">
        <v>0</v>
      </c>
      <c r="M9" s="44">
        <v>0</v>
      </c>
      <c r="N9" s="44">
        <v>0</v>
      </c>
      <c r="O9" s="44">
        <v>0</v>
      </c>
      <c r="P9" s="44">
        <v>0</v>
      </c>
      <c r="Q9" s="44">
        <v>0</v>
      </c>
      <c r="R9" s="44">
        <v>0</v>
      </c>
      <c r="S9" s="44">
        <v>0</v>
      </c>
      <c r="T9" s="44">
        <v>0</v>
      </c>
      <c r="U9" s="44">
        <v>0</v>
      </c>
    </row>
    <row r="10" spans="1:22" s="19" customFormat="1" ht="11.25" customHeight="1" x14ac:dyDescent="0.2">
      <c r="A10" s="18">
        <v>7</v>
      </c>
      <c r="B10" s="41" t="s">
        <v>67</v>
      </c>
      <c r="C10" s="42" t="s">
        <v>10</v>
      </c>
      <c r="D10" s="42" t="s">
        <v>19</v>
      </c>
      <c r="E10" s="43">
        <v>42460</v>
      </c>
      <c r="F10" s="44">
        <v>2134536140</v>
      </c>
      <c r="G10" s="44">
        <v>222066419</v>
      </c>
      <c r="H10" s="44">
        <v>1912469721</v>
      </c>
      <c r="I10" s="44">
        <v>2691536378</v>
      </c>
      <c r="J10" s="44">
        <v>2377770690</v>
      </c>
      <c r="K10" s="44">
        <v>313765688</v>
      </c>
      <c r="L10" s="44">
        <v>237777069</v>
      </c>
      <c r="M10" s="44">
        <v>50096996</v>
      </c>
      <c r="N10" s="44">
        <v>35951156</v>
      </c>
      <c r="O10" s="44">
        <v>14145840</v>
      </c>
      <c r="P10" s="44">
        <v>10000000</v>
      </c>
      <c r="Q10" s="44">
        <v>14989990</v>
      </c>
      <c r="R10" s="44">
        <v>6894582</v>
      </c>
      <c r="S10" s="44">
        <v>8095408</v>
      </c>
      <c r="T10" s="44">
        <v>5000000</v>
      </c>
      <c r="U10" s="44">
        <v>0</v>
      </c>
    </row>
    <row r="11" spans="1:22" s="19" customFormat="1" ht="11.25" customHeight="1" x14ac:dyDescent="0.2">
      <c r="A11" s="18">
        <v>8</v>
      </c>
      <c r="B11" s="41" t="s">
        <v>21</v>
      </c>
      <c r="C11" s="42" t="s">
        <v>10</v>
      </c>
      <c r="D11" s="42" t="s">
        <v>11</v>
      </c>
      <c r="E11" s="43">
        <v>42460</v>
      </c>
      <c r="F11" s="44">
        <v>1821699494</v>
      </c>
      <c r="G11" s="44">
        <v>265546030</v>
      </c>
      <c r="H11" s="44">
        <v>1556153464</v>
      </c>
      <c r="I11" s="44">
        <v>1250666356</v>
      </c>
      <c r="J11" s="44">
        <v>1020079788</v>
      </c>
      <c r="K11" s="44">
        <v>230586568</v>
      </c>
      <c r="L11" s="44">
        <v>204015957</v>
      </c>
      <c r="M11" s="44">
        <v>85095796</v>
      </c>
      <c r="N11" s="44">
        <v>64718485</v>
      </c>
      <c r="O11" s="44">
        <v>20377311</v>
      </c>
      <c r="P11" s="44">
        <v>6471849</v>
      </c>
      <c r="Q11" s="44">
        <v>1073765255</v>
      </c>
      <c r="R11" s="44">
        <v>798739919</v>
      </c>
      <c r="S11" s="44">
        <v>275025336</v>
      </c>
      <c r="T11" s="44">
        <v>79873992</v>
      </c>
      <c r="U11" s="44">
        <v>0</v>
      </c>
    </row>
    <row r="12" spans="1:22" s="19" customFormat="1" ht="11.25" customHeight="1" x14ac:dyDescent="0.2">
      <c r="A12" s="18">
        <v>9</v>
      </c>
      <c r="B12" s="41" t="s">
        <v>85</v>
      </c>
      <c r="C12" s="42" t="s">
        <v>13</v>
      </c>
      <c r="D12" s="42" t="s">
        <v>16</v>
      </c>
      <c r="E12" s="43">
        <v>42460</v>
      </c>
      <c r="F12" s="44">
        <v>10211632</v>
      </c>
      <c r="G12" s="44">
        <v>2118127</v>
      </c>
      <c r="H12" s="44">
        <v>8093505</v>
      </c>
      <c r="I12" s="44">
        <v>36777862</v>
      </c>
      <c r="J12" s="44">
        <v>35243942</v>
      </c>
      <c r="K12" s="44">
        <v>1533920</v>
      </c>
      <c r="L12" s="44">
        <v>1000000</v>
      </c>
      <c r="M12" s="44">
        <v>184</v>
      </c>
      <c r="N12" s="44">
        <v>0</v>
      </c>
      <c r="O12" s="44">
        <v>184</v>
      </c>
      <c r="P12" s="44">
        <v>1</v>
      </c>
      <c r="Q12" s="44">
        <v>6</v>
      </c>
      <c r="R12" s="44">
        <v>0</v>
      </c>
      <c r="S12" s="44">
        <v>6</v>
      </c>
      <c r="T12" s="44">
        <v>1</v>
      </c>
      <c r="U12" s="44">
        <v>0</v>
      </c>
    </row>
    <row r="13" spans="1:22" s="19" customFormat="1" ht="11.25" customHeight="1" x14ac:dyDescent="0.2">
      <c r="A13" s="18">
        <v>10</v>
      </c>
      <c r="B13" s="41" t="s">
        <v>22</v>
      </c>
      <c r="C13" s="42" t="s">
        <v>10</v>
      </c>
      <c r="D13" s="42" t="s">
        <v>11</v>
      </c>
      <c r="E13" s="43">
        <v>42460</v>
      </c>
      <c r="F13" s="44">
        <v>314994928</v>
      </c>
      <c r="G13" s="44">
        <v>8846948</v>
      </c>
      <c r="H13" s="44">
        <v>306147980</v>
      </c>
      <c r="I13" s="44">
        <v>4969921</v>
      </c>
      <c r="J13" s="44">
        <v>0</v>
      </c>
      <c r="K13" s="44">
        <v>4969921</v>
      </c>
      <c r="L13" s="44">
        <v>3000000</v>
      </c>
      <c r="M13" s="44">
        <v>0</v>
      </c>
      <c r="N13" s="44">
        <v>0</v>
      </c>
      <c r="O13" s="44">
        <v>0</v>
      </c>
      <c r="P13" s="44">
        <v>0</v>
      </c>
      <c r="Q13" s="44">
        <v>0</v>
      </c>
      <c r="R13" s="44">
        <v>0</v>
      </c>
      <c r="S13" s="44">
        <v>0</v>
      </c>
      <c r="T13" s="44">
        <v>0</v>
      </c>
      <c r="U13" s="44">
        <v>0</v>
      </c>
    </row>
    <row r="14" spans="1:22" s="19" customFormat="1" ht="11.25" customHeight="1" x14ac:dyDescent="0.2">
      <c r="A14" s="18">
        <v>11</v>
      </c>
      <c r="B14" s="41" t="s">
        <v>139</v>
      </c>
      <c r="C14" s="42" t="s">
        <v>13</v>
      </c>
      <c r="D14" s="42" t="s">
        <v>11</v>
      </c>
      <c r="E14" s="43">
        <v>42460</v>
      </c>
      <c r="F14" s="44">
        <v>33243598</v>
      </c>
      <c r="G14" s="44">
        <v>8430215</v>
      </c>
      <c r="H14" s="44">
        <v>24813383</v>
      </c>
      <c r="I14" s="44">
        <v>151011436</v>
      </c>
      <c r="J14" s="44">
        <v>116853609</v>
      </c>
      <c r="K14" s="44">
        <v>34157827</v>
      </c>
      <c r="L14" s="44">
        <v>13100000</v>
      </c>
      <c r="M14" s="44">
        <v>2170694</v>
      </c>
      <c r="N14" s="44">
        <v>747135</v>
      </c>
      <c r="O14" s="44">
        <v>1423559</v>
      </c>
      <c r="P14" s="44">
        <v>545000</v>
      </c>
      <c r="Q14" s="44">
        <v>503912</v>
      </c>
      <c r="R14" s="44">
        <v>0</v>
      </c>
      <c r="S14" s="44">
        <v>503912</v>
      </c>
      <c r="T14" s="44">
        <v>310000</v>
      </c>
      <c r="U14" s="44">
        <v>0</v>
      </c>
    </row>
    <row r="15" spans="1:22" s="19" customFormat="1" ht="11.25" customHeight="1" x14ac:dyDescent="0.2">
      <c r="A15" s="18">
        <v>12</v>
      </c>
      <c r="B15" s="41" t="s">
        <v>23</v>
      </c>
      <c r="C15" s="42" t="s">
        <v>91</v>
      </c>
      <c r="D15" s="42" t="s">
        <v>102</v>
      </c>
      <c r="E15" s="43">
        <v>42460</v>
      </c>
      <c r="F15" s="44">
        <v>7028243658</v>
      </c>
      <c r="G15" s="44">
        <v>1446228114</v>
      </c>
      <c r="H15" s="44">
        <v>5582015544</v>
      </c>
      <c r="I15" s="44">
        <v>8752851652</v>
      </c>
      <c r="J15" s="44">
        <v>8400465663</v>
      </c>
      <c r="K15" s="44">
        <v>352385989</v>
      </c>
      <c r="L15" s="44">
        <v>310100000</v>
      </c>
      <c r="M15" s="44">
        <v>1191031578</v>
      </c>
      <c r="N15" s="44">
        <v>956134004</v>
      </c>
      <c r="O15" s="44">
        <v>234897574</v>
      </c>
      <c r="P15" s="44">
        <v>150000000</v>
      </c>
      <c r="Q15" s="44">
        <v>8156317024</v>
      </c>
      <c r="R15" s="44">
        <v>7908468536</v>
      </c>
      <c r="S15" s="44">
        <v>247848488</v>
      </c>
      <c r="T15" s="44">
        <v>209175000</v>
      </c>
      <c r="U15" s="44">
        <v>0</v>
      </c>
    </row>
    <row r="16" spans="1:22" s="19" customFormat="1" ht="11.25" customHeight="1" x14ac:dyDescent="0.2">
      <c r="A16" s="18">
        <v>13</v>
      </c>
      <c r="B16" s="41" t="s">
        <v>24</v>
      </c>
      <c r="C16" s="42" t="s">
        <v>10</v>
      </c>
      <c r="D16" s="42" t="s">
        <v>11</v>
      </c>
      <c r="E16" s="43">
        <v>42460</v>
      </c>
      <c r="F16" s="44">
        <v>10976211831</v>
      </c>
      <c r="G16" s="44">
        <v>1694163821</v>
      </c>
      <c r="H16" s="44">
        <v>9282048010</v>
      </c>
      <c r="I16" s="44">
        <v>6701394537</v>
      </c>
      <c r="J16" s="44">
        <v>6293699998</v>
      </c>
      <c r="K16" s="44">
        <v>407694539</v>
      </c>
      <c r="L16" s="44">
        <v>314685000</v>
      </c>
      <c r="M16" s="44">
        <v>2505968692</v>
      </c>
      <c r="N16" s="44">
        <v>2294298908</v>
      </c>
      <c r="O16" s="44">
        <v>211669784</v>
      </c>
      <c r="P16" s="44">
        <v>114714945</v>
      </c>
      <c r="Q16" s="44">
        <v>11705601808</v>
      </c>
      <c r="R16" s="44">
        <v>10991396861</v>
      </c>
      <c r="S16" s="44">
        <v>714204947</v>
      </c>
      <c r="T16" s="44">
        <v>549569843</v>
      </c>
      <c r="U16" s="44">
        <v>0</v>
      </c>
    </row>
    <row r="17" spans="1:21" s="19" customFormat="1" ht="11.25" customHeight="1" x14ac:dyDescent="0.2">
      <c r="A17" s="18">
        <v>14</v>
      </c>
      <c r="B17" s="41" t="s">
        <v>25</v>
      </c>
      <c r="C17" s="42" t="s">
        <v>13</v>
      </c>
      <c r="D17" s="42" t="s">
        <v>11</v>
      </c>
      <c r="E17" s="43">
        <v>42460</v>
      </c>
      <c r="F17" s="44">
        <v>5150494</v>
      </c>
      <c r="G17" s="44">
        <v>1089384</v>
      </c>
      <c r="H17" s="44">
        <v>4061110</v>
      </c>
      <c r="I17" s="44">
        <v>60864074</v>
      </c>
      <c r="J17" s="44">
        <v>56793203</v>
      </c>
      <c r="K17" s="44">
        <v>4070871</v>
      </c>
      <c r="L17" s="44">
        <v>3050000</v>
      </c>
      <c r="M17" s="44">
        <v>235565</v>
      </c>
      <c r="N17" s="44">
        <v>16668</v>
      </c>
      <c r="O17" s="44">
        <v>218897</v>
      </c>
      <c r="P17" s="44">
        <v>100000</v>
      </c>
      <c r="Q17" s="44">
        <v>0</v>
      </c>
      <c r="R17" s="44">
        <v>0</v>
      </c>
      <c r="S17" s="44">
        <v>0</v>
      </c>
      <c r="T17" s="44">
        <v>0</v>
      </c>
      <c r="U17" s="44">
        <v>0</v>
      </c>
    </row>
    <row r="18" spans="1:21" s="19" customFormat="1" ht="11.25" customHeight="1" x14ac:dyDescent="0.2">
      <c r="A18" s="18">
        <v>15</v>
      </c>
      <c r="B18" s="41" t="s">
        <v>26</v>
      </c>
      <c r="C18" s="42" t="s">
        <v>10</v>
      </c>
      <c r="D18" s="42" t="s">
        <v>16</v>
      </c>
      <c r="E18" s="43">
        <v>42460</v>
      </c>
      <c r="F18" s="44">
        <v>580103955</v>
      </c>
      <c r="G18" s="44">
        <v>6724756</v>
      </c>
      <c r="H18" s="44">
        <v>573379199</v>
      </c>
      <c r="I18" s="44">
        <v>5465891</v>
      </c>
      <c r="J18" s="44">
        <v>0</v>
      </c>
      <c r="K18" s="44">
        <v>5465891</v>
      </c>
      <c r="L18" s="44">
        <v>1</v>
      </c>
      <c r="M18" s="44">
        <v>563359</v>
      </c>
      <c r="N18" s="44">
        <v>0</v>
      </c>
      <c r="O18" s="44">
        <v>563359</v>
      </c>
      <c r="P18" s="44">
        <v>1</v>
      </c>
      <c r="Q18" s="44">
        <v>0</v>
      </c>
      <c r="R18" s="44">
        <v>0</v>
      </c>
      <c r="S18" s="44">
        <v>0</v>
      </c>
      <c r="T18" s="44">
        <v>0</v>
      </c>
      <c r="U18" s="44">
        <v>0</v>
      </c>
    </row>
    <row r="19" spans="1:21" s="19" customFormat="1" ht="11.25" customHeight="1" x14ac:dyDescent="0.2">
      <c r="A19" s="18">
        <v>16</v>
      </c>
      <c r="B19" s="41" t="s">
        <v>27</v>
      </c>
      <c r="C19" s="42" t="s">
        <v>10</v>
      </c>
      <c r="D19" s="42" t="s">
        <v>11</v>
      </c>
      <c r="E19" s="43">
        <v>42460</v>
      </c>
      <c r="F19" s="44">
        <v>11694502382</v>
      </c>
      <c r="G19" s="44">
        <v>782058031</v>
      </c>
      <c r="H19" s="44">
        <v>10912444351</v>
      </c>
      <c r="I19" s="44">
        <v>3652083113</v>
      </c>
      <c r="J19" s="44">
        <v>3371784464</v>
      </c>
      <c r="K19" s="44">
        <v>280298649</v>
      </c>
      <c r="L19" s="44">
        <v>200000000</v>
      </c>
      <c r="M19" s="44">
        <v>1002876264</v>
      </c>
      <c r="N19" s="44">
        <v>812803510</v>
      </c>
      <c r="O19" s="44">
        <v>190072754</v>
      </c>
      <c r="P19" s="44">
        <v>150000000</v>
      </c>
      <c r="Q19" s="44">
        <v>1634912390</v>
      </c>
      <c r="R19" s="44">
        <v>1344118437</v>
      </c>
      <c r="S19" s="44">
        <v>290793953</v>
      </c>
      <c r="T19" s="44">
        <v>250000000</v>
      </c>
      <c r="U19" s="44">
        <v>0</v>
      </c>
    </row>
    <row r="20" spans="1:21" s="19" customFormat="1" ht="11.25" customHeight="1" x14ac:dyDescent="0.2">
      <c r="A20" s="18">
        <v>17</v>
      </c>
      <c r="B20" s="41" t="s">
        <v>28</v>
      </c>
      <c r="C20" s="42" t="s">
        <v>13</v>
      </c>
      <c r="D20" s="42" t="s">
        <v>16</v>
      </c>
      <c r="E20" s="43">
        <v>42460</v>
      </c>
      <c r="F20" s="44">
        <v>10001794</v>
      </c>
      <c r="G20" s="44">
        <v>1798493</v>
      </c>
      <c r="H20" s="44">
        <v>8203301</v>
      </c>
      <c r="I20" s="44">
        <v>167337627</v>
      </c>
      <c r="J20" s="44">
        <v>163702163</v>
      </c>
      <c r="K20" s="44">
        <v>3635464</v>
      </c>
      <c r="L20" s="44">
        <v>2000000</v>
      </c>
      <c r="M20" s="44">
        <v>4259242</v>
      </c>
      <c r="N20" s="44">
        <v>3261833</v>
      </c>
      <c r="O20" s="44">
        <v>997409</v>
      </c>
      <c r="P20" s="44">
        <v>200000</v>
      </c>
      <c r="Q20" s="44">
        <v>0</v>
      </c>
      <c r="R20" s="44">
        <v>0</v>
      </c>
      <c r="S20" s="44">
        <v>0</v>
      </c>
      <c r="T20" s="44">
        <v>0</v>
      </c>
      <c r="U20" s="44">
        <v>0</v>
      </c>
    </row>
    <row r="21" spans="1:21" s="19" customFormat="1" ht="11.25" customHeight="1" x14ac:dyDescent="0.2">
      <c r="A21" s="18">
        <v>18</v>
      </c>
      <c r="B21" s="41" t="s">
        <v>88</v>
      </c>
      <c r="C21" s="42" t="s">
        <v>10</v>
      </c>
      <c r="D21" s="42" t="s">
        <v>16</v>
      </c>
      <c r="E21" s="43">
        <v>42460</v>
      </c>
      <c r="F21" s="44">
        <v>105149959</v>
      </c>
      <c r="G21" s="44">
        <v>49025368</v>
      </c>
      <c r="H21" s="44">
        <v>56124591</v>
      </c>
      <c r="I21" s="44">
        <v>1160719091</v>
      </c>
      <c r="J21" s="44">
        <v>1127724019</v>
      </c>
      <c r="K21" s="44">
        <v>32995072</v>
      </c>
      <c r="L21" s="44">
        <v>20000000</v>
      </c>
      <c r="M21" s="44">
        <v>56205459</v>
      </c>
      <c r="N21" s="44">
        <v>51195758</v>
      </c>
      <c r="O21" s="44">
        <v>5009701</v>
      </c>
      <c r="P21" s="44">
        <v>3000000</v>
      </c>
      <c r="Q21" s="44">
        <v>2819034</v>
      </c>
      <c r="R21" s="44">
        <v>1695650</v>
      </c>
      <c r="S21" s="44">
        <v>1123384</v>
      </c>
      <c r="T21" s="44">
        <v>500000</v>
      </c>
      <c r="U21" s="44">
        <v>0</v>
      </c>
    </row>
    <row r="22" spans="1:21" s="19" customFormat="1" ht="11.25" customHeight="1" x14ac:dyDescent="0.2">
      <c r="A22" s="18">
        <v>19</v>
      </c>
      <c r="B22" s="41" t="s">
        <v>89</v>
      </c>
      <c r="C22" s="42" t="s">
        <v>10</v>
      </c>
      <c r="D22" s="42" t="s">
        <v>14</v>
      </c>
      <c r="E22" s="43">
        <v>42460</v>
      </c>
      <c r="F22" s="44">
        <v>911346218</v>
      </c>
      <c r="G22" s="44">
        <v>138551626</v>
      </c>
      <c r="H22" s="44">
        <v>772794592</v>
      </c>
      <c r="I22" s="44">
        <v>60389786</v>
      </c>
      <c r="J22" s="44">
        <v>44479698</v>
      </c>
      <c r="K22" s="44">
        <v>15910088</v>
      </c>
      <c r="L22" s="44">
        <v>10000000</v>
      </c>
      <c r="M22" s="44">
        <v>1371725</v>
      </c>
      <c r="N22" s="44">
        <v>262511</v>
      </c>
      <c r="O22" s="44">
        <v>1109214</v>
      </c>
      <c r="P22" s="44">
        <v>1000000</v>
      </c>
      <c r="Q22" s="44">
        <v>0</v>
      </c>
      <c r="R22" s="44">
        <v>0</v>
      </c>
      <c r="S22" s="44">
        <v>0</v>
      </c>
      <c r="T22" s="44">
        <v>0</v>
      </c>
      <c r="U22" s="44">
        <v>0</v>
      </c>
    </row>
    <row r="23" spans="1:21" s="19" customFormat="1" ht="11.25" customHeight="1" x14ac:dyDescent="0.2">
      <c r="A23" s="18">
        <v>20</v>
      </c>
      <c r="B23" s="41" t="s">
        <v>90</v>
      </c>
      <c r="C23" s="42" t="s">
        <v>13</v>
      </c>
      <c r="D23" s="42" t="s">
        <v>16</v>
      </c>
      <c r="E23" s="43">
        <v>42460</v>
      </c>
      <c r="F23" s="44">
        <v>32690596</v>
      </c>
      <c r="G23" s="44">
        <v>20530478</v>
      </c>
      <c r="H23" s="44">
        <v>12160118</v>
      </c>
      <c r="I23" s="44">
        <v>299283053</v>
      </c>
      <c r="J23" s="44">
        <v>286242507</v>
      </c>
      <c r="K23" s="44">
        <v>13040546</v>
      </c>
      <c r="L23" s="44">
        <v>5000000</v>
      </c>
      <c r="M23" s="44">
        <v>0</v>
      </c>
      <c r="N23" s="44">
        <v>0</v>
      </c>
      <c r="O23" s="44">
        <v>0</v>
      </c>
      <c r="P23" s="44">
        <v>0</v>
      </c>
      <c r="Q23" s="44">
        <v>0</v>
      </c>
      <c r="R23" s="44">
        <v>0</v>
      </c>
      <c r="S23" s="44">
        <v>0</v>
      </c>
      <c r="T23" s="44">
        <v>0</v>
      </c>
      <c r="U23" s="44">
        <v>0</v>
      </c>
    </row>
    <row r="24" spans="1:21" s="19" customFormat="1" ht="11.25" customHeight="1" x14ac:dyDescent="0.2">
      <c r="A24" s="18">
        <v>21</v>
      </c>
      <c r="B24" s="41" t="s">
        <v>29</v>
      </c>
      <c r="C24" s="42" t="s">
        <v>92</v>
      </c>
      <c r="D24" s="42" t="s">
        <v>14</v>
      </c>
      <c r="E24" s="43">
        <v>42460</v>
      </c>
      <c r="F24" s="44">
        <v>56749855</v>
      </c>
      <c r="G24" s="44">
        <v>31993990</v>
      </c>
      <c r="H24" s="44">
        <v>24755865</v>
      </c>
      <c r="I24" s="44">
        <v>0</v>
      </c>
      <c r="J24" s="44">
        <v>0</v>
      </c>
      <c r="K24" s="44">
        <v>0</v>
      </c>
      <c r="L24" s="44">
        <v>0</v>
      </c>
      <c r="M24" s="44">
        <v>0</v>
      </c>
      <c r="N24" s="44">
        <v>0</v>
      </c>
      <c r="O24" s="44">
        <v>0</v>
      </c>
      <c r="P24" s="44">
        <v>0</v>
      </c>
      <c r="Q24" s="44">
        <v>0</v>
      </c>
      <c r="R24" s="44">
        <v>0</v>
      </c>
      <c r="S24" s="44">
        <v>0</v>
      </c>
      <c r="T24" s="44">
        <v>0</v>
      </c>
      <c r="U24" s="44">
        <v>168242531</v>
      </c>
    </row>
    <row r="25" spans="1:21" s="19" customFormat="1" ht="11.25" customHeight="1" x14ac:dyDescent="0.2">
      <c r="A25" s="18">
        <v>22</v>
      </c>
      <c r="B25" s="41" t="s">
        <v>30</v>
      </c>
      <c r="C25" s="42" t="s">
        <v>66</v>
      </c>
      <c r="D25" s="42" t="s">
        <v>14</v>
      </c>
      <c r="E25" s="43">
        <v>42460</v>
      </c>
      <c r="F25" s="44">
        <v>43089863</v>
      </c>
      <c r="G25" s="44">
        <v>27744599</v>
      </c>
      <c r="H25" s="44">
        <v>15345264</v>
      </c>
      <c r="I25" s="44">
        <v>247303248</v>
      </c>
      <c r="J25" s="44">
        <v>232751667</v>
      </c>
      <c r="K25" s="44">
        <v>14551581</v>
      </c>
      <c r="L25" s="44">
        <v>5000000</v>
      </c>
      <c r="M25" s="44">
        <v>6043950</v>
      </c>
      <c r="N25" s="44">
        <v>3836420</v>
      </c>
      <c r="O25" s="44">
        <v>2207530</v>
      </c>
      <c r="P25" s="44">
        <v>1000000</v>
      </c>
      <c r="Q25" s="44">
        <v>0</v>
      </c>
      <c r="R25" s="44">
        <v>0</v>
      </c>
      <c r="S25" s="44">
        <v>0</v>
      </c>
      <c r="T25" s="44">
        <v>0</v>
      </c>
      <c r="U25" s="44">
        <v>137342681</v>
      </c>
    </row>
    <row r="26" spans="1:21" s="19" customFormat="1" ht="11.25" customHeight="1" x14ac:dyDescent="0.2">
      <c r="A26" s="18">
        <v>23</v>
      </c>
      <c r="B26" s="41" t="s">
        <v>69</v>
      </c>
      <c r="C26" s="42" t="s">
        <v>13</v>
      </c>
      <c r="D26" s="42" t="s">
        <v>16</v>
      </c>
      <c r="E26" s="43">
        <v>42460</v>
      </c>
      <c r="F26" s="44">
        <v>15882020</v>
      </c>
      <c r="G26" s="44">
        <v>5863962</v>
      </c>
      <c r="H26" s="44">
        <v>10018058</v>
      </c>
      <c r="I26" s="44">
        <v>91857596</v>
      </c>
      <c r="J26" s="44">
        <v>79099877</v>
      </c>
      <c r="K26" s="44">
        <v>12757719</v>
      </c>
      <c r="L26" s="44">
        <v>4000000</v>
      </c>
      <c r="M26" s="44">
        <v>2599544</v>
      </c>
      <c r="N26" s="44">
        <v>1568238</v>
      </c>
      <c r="O26" s="44">
        <v>1031306</v>
      </c>
      <c r="P26" s="44">
        <v>550000</v>
      </c>
      <c r="Q26" s="44">
        <v>0</v>
      </c>
      <c r="R26" s="44">
        <v>0</v>
      </c>
      <c r="S26" s="44">
        <v>0</v>
      </c>
      <c r="T26" s="44">
        <v>0</v>
      </c>
      <c r="U26" s="44">
        <v>0</v>
      </c>
    </row>
    <row r="27" spans="1:21" s="19" customFormat="1" ht="11.25" customHeight="1" x14ac:dyDescent="0.2">
      <c r="A27" s="18">
        <v>24</v>
      </c>
      <c r="B27" s="41" t="s">
        <v>31</v>
      </c>
      <c r="C27" s="42" t="s">
        <v>91</v>
      </c>
      <c r="D27" s="42" t="s">
        <v>102</v>
      </c>
      <c r="E27" s="43">
        <v>42460</v>
      </c>
      <c r="F27" s="44">
        <v>16471011638</v>
      </c>
      <c r="G27" s="44">
        <v>2519678017</v>
      </c>
      <c r="H27" s="44">
        <v>13951333621</v>
      </c>
      <c r="I27" s="44">
        <v>22446681367</v>
      </c>
      <c r="J27" s="44">
        <v>21398436336</v>
      </c>
      <c r="K27" s="44">
        <v>1048245031</v>
      </c>
      <c r="L27" s="44">
        <v>875000000</v>
      </c>
      <c r="M27" s="44">
        <v>12136514835</v>
      </c>
      <c r="N27" s="44">
        <v>11553556217</v>
      </c>
      <c r="O27" s="44">
        <v>582958618</v>
      </c>
      <c r="P27" s="44">
        <v>475000000</v>
      </c>
      <c r="Q27" s="44">
        <v>3895201870</v>
      </c>
      <c r="R27" s="44">
        <v>3474739915</v>
      </c>
      <c r="S27" s="44">
        <v>420461955</v>
      </c>
      <c r="T27" s="44">
        <v>350000000</v>
      </c>
      <c r="U27" s="44">
        <v>0</v>
      </c>
    </row>
    <row r="28" spans="1:21" s="19" customFormat="1" ht="11.25" customHeight="1" x14ac:dyDescent="0.2">
      <c r="A28" s="18">
        <v>25</v>
      </c>
      <c r="B28" s="41" t="s">
        <v>32</v>
      </c>
      <c r="C28" s="42" t="s">
        <v>10</v>
      </c>
      <c r="D28" s="42" t="s">
        <v>16</v>
      </c>
      <c r="E28" s="43">
        <v>42460</v>
      </c>
      <c r="F28" s="44">
        <v>2061101186</v>
      </c>
      <c r="G28" s="44">
        <v>81509655</v>
      </c>
      <c r="H28" s="44">
        <v>1979591531</v>
      </c>
      <c r="I28" s="44">
        <v>480695093</v>
      </c>
      <c r="J28" s="44">
        <v>322318451</v>
      </c>
      <c r="K28" s="44">
        <v>158376642</v>
      </c>
      <c r="L28" s="44">
        <v>140000000</v>
      </c>
      <c r="M28" s="44">
        <v>96338385</v>
      </c>
      <c r="N28" s="44">
        <v>47137873</v>
      </c>
      <c r="O28" s="44">
        <v>49200512</v>
      </c>
      <c r="P28" s="44">
        <v>40000000</v>
      </c>
      <c r="Q28" s="44">
        <v>0</v>
      </c>
      <c r="R28" s="44">
        <v>0</v>
      </c>
      <c r="S28" s="44">
        <v>0</v>
      </c>
      <c r="T28" s="44">
        <v>0</v>
      </c>
      <c r="U28" s="44">
        <v>0</v>
      </c>
    </row>
    <row r="29" spans="1:21" s="19" customFormat="1" ht="11.25" customHeight="1" x14ac:dyDescent="0.2">
      <c r="A29" s="18">
        <v>26</v>
      </c>
      <c r="B29" s="41" t="s">
        <v>33</v>
      </c>
      <c r="C29" s="42" t="s">
        <v>10</v>
      </c>
      <c r="D29" s="42" t="s">
        <v>16</v>
      </c>
      <c r="E29" s="43">
        <v>42460</v>
      </c>
      <c r="F29" s="44">
        <v>1126633527</v>
      </c>
      <c r="G29" s="44">
        <v>206355036</v>
      </c>
      <c r="H29" s="44">
        <v>920278491</v>
      </c>
      <c r="I29" s="44">
        <v>1280482690</v>
      </c>
      <c r="J29" s="44">
        <v>1189727356</v>
      </c>
      <c r="K29" s="44">
        <v>90755334</v>
      </c>
      <c r="L29" s="44">
        <v>70000000</v>
      </c>
      <c r="M29" s="44">
        <v>247401780</v>
      </c>
      <c r="N29" s="44">
        <v>168002367</v>
      </c>
      <c r="O29" s="44">
        <v>79399413</v>
      </c>
      <c r="P29" s="44">
        <v>25000000</v>
      </c>
      <c r="Q29" s="44">
        <v>954739201</v>
      </c>
      <c r="R29" s="44">
        <v>819656694</v>
      </c>
      <c r="S29" s="44">
        <v>135082507</v>
      </c>
      <c r="T29" s="44">
        <v>115000000</v>
      </c>
      <c r="U29" s="44">
        <v>0</v>
      </c>
    </row>
    <row r="30" spans="1:21" s="19" customFormat="1" ht="11.25" customHeight="1" x14ac:dyDescent="0.2">
      <c r="A30" s="18">
        <v>27</v>
      </c>
      <c r="B30" s="41" t="s">
        <v>86</v>
      </c>
      <c r="C30" s="42" t="s">
        <v>93</v>
      </c>
      <c r="D30" s="42" t="s">
        <v>14</v>
      </c>
      <c r="E30" s="43">
        <v>42460</v>
      </c>
      <c r="F30" s="44">
        <v>31801322</v>
      </c>
      <c r="G30" s="44">
        <v>20005816</v>
      </c>
      <c r="H30" s="44">
        <v>11795506</v>
      </c>
      <c r="I30" s="44">
        <v>0</v>
      </c>
      <c r="J30" s="44">
        <v>0</v>
      </c>
      <c r="K30" s="44">
        <v>0</v>
      </c>
      <c r="L30" s="44">
        <v>0</v>
      </c>
      <c r="M30" s="44">
        <v>0</v>
      </c>
      <c r="N30" s="44">
        <v>0</v>
      </c>
      <c r="O30" s="44">
        <v>0</v>
      </c>
      <c r="P30" s="44">
        <v>0</v>
      </c>
      <c r="Q30" s="44">
        <v>0</v>
      </c>
      <c r="R30" s="44">
        <v>0</v>
      </c>
      <c r="S30" s="44">
        <v>0</v>
      </c>
      <c r="T30" s="44">
        <v>0</v>
      </c>
      <c r="U30" s="44">
        <v>171675</v>
      </c>
    </row>
    <row r="31" spans="1:21" s="19" customFormat="1" ht="11.25" customHeight="1" x14ac:dyDescent="0.2">
      <c r="A31" s="18">
        <v>28</v>
      </c>
      <c r="B31" s="41" t="s">
        <v>34</v>
      </c>
      <c r="C31" s="42" t="s">
        <v>10</v>
      </c>
      <c r="D31" s="42" t="s">
        <v>16</v>
      </c>
      <c r="E31" s="43">
        <v>42460</v>
      </c>
      <c r="F31" s="44">
        <v>2617809930</v>
      </c>
      <c r="G31" s="44">
        <v>250611198</v>
      </c>
      <c r="H31" s="44">
        <v>2367198732</v>
      </c>
      <c r="I31" s="44">
        <v>2764082843</v>
      </c>
      <c r="J31" s="44">
        <v>2550157180</v>
      </c>
      <c r="K31" s="44">
        <v>213925663</v>
      </c>
      <c r="L31" s="44">
        <v>155000000</v>
      </c>
      <c r="M31" s="44">
        <v>409373062</v>
      </c>
      <c r="N31" s="44">
        <v>286584693</v>
      </c>
      <c r="O31" s="44">
        <v>122788369</v>
      </c>
      <c r="P31" s="44">
        <v>80000000</v>
      </c>
      <c r="Q31" s="44">
        <v>0</v>
      </c>
      <c r="R31" s="44">
        <v>0</v>
      </c>
      <c r="S31" s="44">
        <v>0</v>
      </c>
      <c r="T31" s="44">
        <v>0</v>
      </c>
      <c r="U31" s="44">
        <v>36429818</v>
      </c>
    </row>
    <row r="32" spans="1:21" s="19" customFormat="1" ht="11.25" customHeight="1" x14ac:dyDescent="0.2">
      <c r="A32" s="18">
        <v>29</v>
      </c>
      <c r="B32" s="41" t="s">
        <v>152</v>
      </c>
      <c r="C32" s="42" t="s">
        <v>10</v>
      </c>
      <c r="D32" s="42" t="s">
        <v>16</v>
      </c>
      <c r="E32" s="43">
        <v>42460</v>
      </c>
      <c r="F32" s="44">
        <v>126893349</v>
      </c>
      <c r="G32" s="44">
        <v>64750899</v>
      </c>
      <c r="H32" s="44">
        <v>62142450</v>
      </c>
      <c r="I32" s="44">
        <v>1884027991</v>
      </c>
      <c r="J32" s="44">
        <v>1831238404</v>
      </c>
      <c r="K32" s="44">
        <v>52789587</v>
      </c>
      <c r="L32" s="44">
        <v>35000000</v>
      </c>
      <c r="M32" s="44">
        <v>123555173</v>
      </c>
      <c r="N32" s="44">
        <v>106899519</v>
      </c>
      <c r="O32" s="44">
        <v>16655654</v>
      </c>
      <c r="P32" s="44">
        <v>8000000</v>
      </c>
      <c r="Q32" s="44">
        <v>0</v>
      </c>
      <c r="R32" s="44">
        <v>0</v>
      </c>
      <c r="S32" s="44">
        <v>0</v>
      </c>
      <c r="T32" s="44">
        <v>0</v>
      </c>
      <c r="U32" s="44">
        <v>0</v>
      </c>
    </row>
    <row r="33" spans="1:21" s="19" customFormat="1" ht="11.25" customHeight="1" x14ac:dyDescent="0.2">
      <c r="A33" s="18">
        <v>30</v>
      </c>
      <c r="B33" s="41" t="s">
        <v>35</v>
      </c>
      <c r="C33" s="42" t="s">
        <v>13</v>
      </c>
      <c r="D33" s="42" t="s">
        <v>14</v>
      </c>
      <c r="E33" s="43">
        <v>42460</v>
      </c>
      <c r="F33" s="44">
        <v>2167760</v>
      </c>
      <c r="G33" s="44">
        <v>1000000</v>
      </c>
      <c r="H33" s="44">
        <v>1167760</v>
      </c>
      <c r="I33" s="44">
        <v>43843671</v>
      </c>
      <c r="J33" s="44">
        <v>42508532</v>
      </c>
      <c r="K33" s="44">
        <v>1335139</v>
      </c>
      <c r="L33" s="44">
        <v>800000</v>
      </c>
      <c r="M33" s="44">
        <v>299416</v>
      </c>
      <c r="N33" s="44">
        <v>99655</v>
      </c>
      <c r="O33" s="44">
        <v>199761</v>
      </c>
      <c r="P33" s="44">
        <v>50000</v>
      </c>
      <c r="Q33" s="44">
        <v>0</v>
      </c>
      <c r="R33" s="44">
        <v>0</v>
      </c>
      <c r="S33" s="44">
        <v>0</v>
      </c>
      <c r="T33" s="44">
        <v>0</v>
      </c>
      <c r="U33" s="44">
        <v>0</v>
      </c>
    </row>
    <row r="34" spans="1:21" s="19" customFormat="1" ht="11.25" customHeight="1" x14ac:dyDescent="0.2">
      <c r="A34" s="18">
        <v>31</v>
      </c>
      <c r="B34" s="41" t="s">
        <v>36</v>
      </c>
      <c r="C34" s="42" t="s">
        <v>10</v>
      </c>
      <c r="D34" s="42" t="s">
        <v>14</v>
      </c>
      <c r="E34" s="43">
        <v>42460</v>
      </c>
      <c r="F34" s="44">
        <v>1721312</v>
      </c>
      <c r="G34" s="44">
        <v>1000000</v>
      </c>
      <c r="H34" s="44">
        <v>721312</v>
      </c>
      <c r="I34" s="44">
        <v>0</v>
      </c>
      <c r="J34" s="44">
        <v>0</v>
      </c>
      <c r="K34" s="44">
        <v>0</v>
      </c>
      <c r="L34" s="44">
        <v>0</v>
      </c>
      <c r="M34" s="44">
        <v>0</v>
      </c>
      <c r="N34" s="44">
        <v>0</v>
      </c>
      <c r="O34" s="44">
        <v>0</v>
      </c>
      <c r="P34" s="44">
        <v>0</v>
      </c>
      <c r="Q34" s="44">
        <v>0</v>
      </c>
      <c r="R34" s="44">
        <v>0</v>
      </c>
      <c r="S34" s="44">
        <v>0</v>
      </c>
      <c r="T34" s="44">
        <v>0</v>
      </c>
      <c r="U34" s="44">
        <v>0</v>
      </c>
    </row>
    <row r="35" spans="1:21" s="19" customFormat="1" ht="11.25" customHeight="1" x14ac:dyDescent="0.2">
      <c r="A35" s="18">
        <v>32</v>
      </c>
      <c r="B35" s="41" t="s">
        <v>144</v>
      </c>
      <c r="C35" s="42" t="s">
        <v>10</v>
      </c>
      <c r="D35" s="42" t="s">
        <v>14</v>
      </c>
      <c r="E35" s="43">
        <v>42460</v>
      </c>
      <c r="F35" s="44">
        <v>1195905195</v>
      </c>
      <c r="G35" s="44">
        <v>77584880</v>
      </c>
      <c r="H35" s="44">
        <v>1118320315</v>
      </c>
      <c r="I35" s="44">
        <v>0</v>
      </c>
      <c r="J35" s="44">
        <v>0</v>
      </c>
      <c r="K35" s="44">
        <v>0</v>
      </c>
      <c r="L35" s="44">
        <v>0</v>
      </c>
      <c r="M35" s="44">
        <v>0</v>
      </c>
      <c r="N35" s="44">
        <v>0</v>
      </c>
      <c r="O35" s="44">
        <v>0</v>
      </c>
      <c r="P35" s="44">
        <v>0</v>
      </c>
      <c r="Q35" s="44">
        <v>0</v>
      </c>
      <c r="R35" s="44">
        <v>0</v>
      </c>
      <c r="S35" s="44">
        <v>0</v>
      </c>
      <c r="T35" s="44">
        <v>0</v>
      </c>
      <c r="U35" s="44">
        <v>0</v>
      </c>
    </row>
    <row r="36" spans="1:21" s="19" customFormat="1" ht="11.25" customHeight="1" x14ac:dyDescent="0.2">
      <c r="A36" s="18">
        <v>33</v>
      </c>
      <c r="B36" s="41" t="s">
        <v>37</v>
      </c>
      <c r="C36" s="42" t="s">
        <v>10</v>
      </c>
      <c r="D36" s="42" t="s">
        <v>14</v>
      </c>
      <c r="E36" s="43">
        <v>42460</v>
      </c>
      <c r="F36" s="44">
        <v>7226485849</v>
      </c>
      <c r="G36" s="44">
        <v>1598012705</v>
      </c>
      <c r="H36" s="44">
        <v>5628473144</v>
      </c>
      <c r="I36" s="44">
        <v>933944463</v>
      </c>
      <c r="J36" s="44">
        <v>663794830</v>
      </c>
      <c r="K36" s="44">
        <v>270149633</v>
      </c>
      <c r="L36" s="44">
        <v>132758966</v>
      </c>
      <c r="M36" s="44">
        <v>548323139</v>
      </c>
      <c r="N36" s="44">
        <v>360714563</v>
      </c>
      <c r="O36" s="44">
        <v>187608576</v>
      </c>
      <c r="P36" s="44">
        <v>72142913</v>
      </c>
      <c r="Q36" s="44">
        <v>250000</v>
      </c>
      <c r="R36" s="44">
        <v>0</v>
      </c>
      <c r="S36" s="44">
        <v>250000</v>
      </c>
      <c r="T36" s="44">
        <v>1</v>
      </c>
      <c r="U36" s="44">
        <v>0</v>
      </c>
    </row>
    <row r="37" spans="1:21" s="19" customFormat="1" ht="11.25" customHeight="1" x14ac:dyDescent="0.2">
      <c r="A37" s="18">
        <v>34</v>
      </c>
      <c r="B37" s="41" t="s">
        <v>38</v>
      </c>
      <c r="C37" s="42" t="s">
        <v>91</v>
      </c>
      <c r="D37" s="42" t="s">
        <v>103</v>
      </c>
      <c r="E37" s="43">
        <v>42460</v>
      </c>
      <c r="F37" s="44">
        <v>12861229985</v>
      </c>
      <c r="G37" s="44">
        <v>2598475998</v>
      </c>
      <c r="H37" s="44">
        <v>10262753987</v>
      </c>
      <c r="I37" s="44">
        <v>18579498524</v>
      </c>
      <c r="J37" s="44">
        <v>16590686047</v>
      </c>
      <c r="K37" s="44">
        <v>1988812477</v>
      </c>
      <c r="L37" s="44">
        <v>829534302</v>
      </c>
      <c r="M37" s="44">
        <v>3815160958</v>
      </c>
      <c r="N37" s="44">
        <v>3451232590</v>
      </c>
      <c r="O37" s="44">
        <v>363928368</v>
      </c>
      <c r="P37" s="44">
        <v>241586281</v>
      </c>
      <c r="Q37" s="44">
        <v>8646572743</v>
      </c>
      <c r="R37" s="44">
        <v>7799785815</v>
      </c>
      <c r="S37" s="44">
        <v>846786928</v>
      </c>
      <c r="T37" s="44">
        <v>545985007</v>
      </c>
      <c r="U37" s="44">
        <v>0</v>
      </c>
    </row>
    <row r="38" spans="1:21" s="19" customFormat="1" ht="11.25" customHeight="1" x14ac:dyDescent="0.2">
      <c r="A38" s="18">
        <v>35</v>
      </c>
      <c r="B38" s="41" t="s">
        <v>68</v>
      </c>
      <c r="C38" s="42" t="s">
        <v>13</v>
      </c>
      <c r="D38" s="42" t="s">
        <v>11</v>
      </c>
      <c r="E38" s="43">
        <v>42460</v>
      </c>
      <c r="F38" s="44">
        <v>250525522</v>
      </c>
      <c r="G38" s="44">
        <v>170547687</v>
      </c>
      <c r="H38" s="44">
        <v>79977835</v>
      </c>
      <c r="I38" s="44">
        <v>2335884415</v>
      </c>
      <c r="J38" s="44">
        <v>2161915997</v>
      </c>
      <c r="K38" s="44">
        <v>173968418</v>
      </c>
      <c r="L38" s="44">
        <v>100000000</v>
      </c>
      <c r="M38" s="44">
        <v>33621758</v>
      </c>
      <c r="N38" s="44">
        <v>17167532</v>
      </c>
      <c r="O38" s="44">
        <v>16454226</v>
      </c>
      <c r="P38" s="44">
        <v>7000000</v>
      </c>
      <c r="Q38" s="44">
        <v>24361186</v>
      </c>
      <c r="R38" s="44">
        <v>5903297</v>
      </c>
      <c r="S38" s="44">
        <v>18457889</v>
      </c>
      <c r="T38" s="44">
        <v>1000000</v>
      </c>
      <c r="U38" s="44">
        <v>0</v>
      </c>
    </row>
    <row r="39" spans="1:21" s="19" customFormat="1" ht="11.25" customHeight="1" x14ac:dyDescent="0.2">
      <c r="A39" s="18">
        <v>36</v>
      </c>
      <c r="B39" s="41" t="s">
        <v>60</v>
      </c>
      <c r="C39" s="42" t="s">
        <v>13</v>
      </c>
      <c r="D39" s="42" t="s">
        <v>16</v>
      </c>
      <c r="E39" s="43">
        <v>42460</v>
      </c>
      <c r="F39" s="44">
        <v>22824005</v>
      </c>
      <c r="G39" s="44">
        <v>16043985</v>
      </c>
      <c r="H39" s="44">
        <v>6780020</v>
      </c>
      <c r="I39" s="44">
        <v>202964291</v>
      </c>
      <c r="J39" s="44">
        <v>197932810</v>
      </c>
      <c r="K39" s="44">
        <v>5031481</v>
      </c>
      <c r="L39" s="44">
        <v>4200000</v>
      </c>
      <c r="M39" s="44">
        <v>60120628</v>
      </c>
      <c r="N39" s="44">
        <v>58646176</v>
      </c>
      <c r="O39" s="44">
        <v>1474452</v>
      </c>
      <c r="P39" s="44">
        <v>1000000</v>
      </c>
      <c r="Q39" s="44">
        <v>0</v>
      </c>
      <c r="R39" s="44">
        <v>0</v>
      </c>
      <c r="S39" s="44">
        <v>0</v>
      </c>
      <c r="T39" s="44">
        <v>0</v>
      </c>
      <c r="U39" s="44">
        <v>0</v>
      </c>
    </row>
    <row r="40" spans="1:21" s="19" customFormat="1" ht="11.25" customHeight="1" x14ac:dyDescent="0.2">
      <c r="A40" s="18">
        <v>37</v>
      </c>
      <c r="B40" s="41" t="s">
        <v>39</v>
      </c>
      <c r="C40" s="42" t="s">
        <v>13</v>
      </c>
      <c r="D40" s="42" t="s">
        <v>14</v>
      </c>
      <c r="E40" s="43">
        <v>42460</v>
      </c>
      <c r="F40" s="44">
        <v>12274718</v>
      </c>
      <c r="G40" s="44">
        <v>2929603</v>
      </c>
      <c r="H40" s="44">
        <v>9345115</v>
      </c>
      <c r="I40" s="44">
        <v>853635555</v>
      </c>
      <c r="J40" s="44">
        <v>832071358</v>
      </c>
      <c r="K40" s="44">
        <v>21564197</v>
      </c>
      <c r="L40" s="44">
        <v>18000000</v>
      </c>
      <c r="M40" s="44">
        <v>2417861</v>
      </c>
      <c r="N40" s="44">
        <v>0</v>
      </c>
      <c r="O40" s="44">
        <v>2417861</v>
      </c>
      <c r="P40" s="44">
        <v>400000</v>
      </c>
      <c r="Q40" s="44">
        <v>0</v>
      </c>
      <c r="R40" s="44">
        <v>0</v>
      </c>
      <c r="S40" s="44">
        <v>0</v>
      </c>
      <c r="T40" s="44">
        <v>0</v>
      </c>
      <c r="U40" s="44">
        <v>0</v>
      </c>
    </row>
    <row r="41" spans="1:21" s="19" customFormat="1" ht="11.25" customHeight="1" x14ac:dyDescent="0.2">
      <c r="A41" s="18">
        <v>38</v>
      </c>
      <c r="B41" s="41" t="s">
        <v>148</v>
      </c>
      <c r="C41" s="42" t="s">
        <v>10</v>
      </c>
      <c r="D41" s="42" t="s">
        <v>11</v>
      </c>
      <c r="E41" s="43">
        <v>42460</v>
      </c>
      <c r="F41" s="44">
        <v>11526650010</v>
      </c>
      <c r="G41" s="44">
        <v>1597717231</v>
      </c>
      <c r="H41" s="44">
        <v>9928932779</v>
      </c>
      <c r="I41" s="44">
        <v>12796398607</v>
      </c>
      <c r="J41" s="44">
        <v>12507343281</v>
      </c>
      <c r="K41" s="44">
        <v>289055326</v>
      </c>
      <c r="L41" s="44">
        <v>200000000</v>
      </c>
      <c r="M41" s="44">
        <v>3160889419</v>
      </c>
      <c r="N41" s="44">
        <v>2911745768</v>
      </c>
      <c r="O41" s="44">
        <v>249143651</v>
      </c>
      <c r="P41" s="44">
        <v>150000000</v>
      </c>
      <c r="Q41" s="44">
        <v>5452263445</v>
      </c>
      <c r="R41" s="44">
        <v>4884777137</v>
      </c>
      <c r="S41" s="44">
        <v>567486308</v>
      </c>
      <c r="T41" s="44">
        <v>150000000</v>
      </c>
      <c r="U41" s="44">
        <v>0</v>
      </c>
    </row>
    <row r="42" spans="1:21" s="19" customFormat="1" ht="11.25" customHeight="1" x14ac:dyDescent="0.2">
      <c r="A42" s="18">
        <v>39</v>
      </c>
      <c r="B42" s="41" t="s">
        <v>40</v>
      </c>
      <c r="C42" s="42" t="s">
        <v>10</v>
      </c>
      <c r="D42" s="42" t="s">
        <v>14</v>
      </c>
      <c r="E42" s="43">
        <v>42460</v>
      </c>
      <c r="F42" s="44">
        <v>3195503511</v>
      </c>
      <c r="G42" s="44">
        <v>499637425</v>
      </c>
      <c r="H42" s="44">
        <v>2695866086</v>
      </c>
      <c r="I42" s="44">
        <v>1578678938</v>
      </c>
      <c r="J42" s="44">
        <v>862238286</v>
      </c>
      <c r="K42" s="44">
        <v>716440652</v>
      </c>
      <c r="L42" s="44">
        <v>300000000</v>
      </c>
      <c r="M42" s="44">
        <v>0</v>
      </c>
      <c r="N42" s="44">
        <v>0</v>
      </c>
      <c r="O42" s="44">
        <v>0</v>
      </c>
      <c r="P42" s="44">
        <v>0</v>
      </c>
      <c r="Q42" s="44">
        <v>0</v>
      </c>
      <c r="R42" s="44">
        <v>0</v>
      </c>
      <c r="S42" s="44">
        <v>0</v>
      </c>
      <c r="T42" s="44">
        <v>0</v>
      </c>
      <c r="U42" s="44">
        <v>0</v>
      </c>
    </row>
    <row r="43" spans="1:21" s="19" customFormat="1" ht="11.25" customHeight="1" x14ac:dyDescent="0.2">
      <c r="A43" s="18">
        <v>40</v>
      </c>
      <c r="B43" s="41" t="s">
        <v>41</v>
      </c>
      <c r="C43" s="42" t="s">
        <v>13</v>
      </c>
      <c r="D43" s="42" t="s">
        <v>14</v>
      </c>
      <c r="E43" s="43">
        <v>42460</v>
      </c>
      <c r="F43" s="44">
        <v>7938272</v>
      </c>
      <c r="G43" s="44">
        <v>2356897</v>
      </c>
      <c r="H43" s="44">
        <v>5581375</v>
      </c>
      <c r="I43" s="44">
        <v>29879789</v>
      </c>
      <c r="J43" s="44">
        <v>21983788</v>
      </c>
      <c r="K43" s="44">
        <v>7896001</v>
      </c>
      <c r="L43" s="44">
        <v>5138000</v>
      </c>
      <c r="M43" s="44">
        <v>0</v>
      </c>
      <c r="N43" s="44">
        <v>0</v>
      </c>
      <c r="O43" s="44">
        <v>0</v>
      </c>
      <c r="P43" s="44">
        <v>0</v>
      </c>
      <c r="Q43" s="44">
        <v>0</v>
      </c>
      <c r="R43" s="44">
        <v>0</v>
      </c>
      <c r="S43" s="44">
        <v>0</v>
      </c>
      <c r="T43" s="44">
        <v>0</v>
      </c>
      <c r="U43" s="44">
        <v>0</v>
      </c>
    </row>
    <row r="44" spans="1:21" s="19" customFormat="1" ht="11.25" customHeight="1" x14ac:dyDescent="0.2">
      <c r="A44" s="18">
        <v>41</v>
      </c>
      <c r="B44" s="41" t="s">
        <v>138</v>
      </c>
      <c r="C44" s="42" t="s">
        <v>10</v>
      </c>
      <c r="D44" s="42" t="s">
        <v>14</v>
      </c>
      <c r="E44" s="43">
        <v>42460</v>
      </c>
      <c r="F44" s="44">
        <v>5371349</v>
      </c>
      <c r="G44" s="44">
        <v>1000000</v>
      </c>
      <c r="H44" s="44">
        <v>4371349</v>
      </c>
      <c r="I44" s="44">
        <v>0</v>
      </c>
      <c r="J44" s="44">
        <v>0</v>
      </c>
      <c r="K44" s="44">
        <v>0</v>
      </c>
      <c r="L44" s="44">
        <v>0</v>
      </c>
      <c r="M44" s="44">
        <v>0</v>
      </c>
      <c r="N44" s="44">
        <v>0</v>
      </c>
      <c r="O44" s="44">
        <v>0</v>
      </c>
      <c r="P44" s="44">
        <v>0</v>
      </c>
      <c r="Q44" s="44">
        <v>0</v>
      </c>
      <c r="R44" s="44">
        <v>0</v>
      </c>
      <c r="S44" s="44">
        <v>0</v>
      </c>
      <c r="T44" s="44">
        <v>0</v>
      </c>
      <c r="U44" s="44">
        <v>0</v>
      </c>
    </row>
    <row r="45" spans="1:21" s="19" customFormat="1" ht="11.25" customHeight="1" x14ac:dyDescent="0.2">
      <c r="A45" s="18">
        <v>42</v>
      </c>
      <c r="B45" s="41" t="s">
        <v>42</v>
      </c>
      <c r="C45" s="42" t="s">
        <v>10</v>
      </c>
      <c r="D45" s="42" t="s">
        <v>14</v>
      </c>
      <c r="E45" s="43">
        <v>42460</v>
      </c>
      <c r="F45" s="44">
        <v>485780458</v>
      </c>
      <c r="G45" s="44">
        <v>2363945</v>
      </c>
      <c r="H45" s="44">
        <v>483416513</v>
      </c>
      <c r="I45" s="44">
        <v>0</v>
      </c>
      <c r="J45" s="44">
        <v>0</v>
      </c>
      <c r="K45" s="44">
        <v>0</v>
      </c>
      <c r="L45" s="44">
        <v>0</v>
      </c>
      <c r="M45" s="44">
        <v>0</v>
      </c>
      <c r="N45" s="44">
        <v>0</v>
      </c>
      <c r="O45" s="44">
        <v>0</v>
      </c>
      <c r="P45" s="44">
        <v>0</v>
      </c>
      <c r="Q45" s="44">
        <v>0</v>
      </c>
      <c r="R45" s="44">
        <v>0</v>
      </c>
      <c r="S45" s="44">
        <v>0</v>
      </c>
      <c r="T45" s="44">
        <v>0</v>
      </c>
      <c r="U45" s="44">
        <v>0</v>
      </c>
    </row>
    <row r="46" spans="1:21" s="19" customFormat="1" ht="11.25" customHeight="1" x14ac:dyDescent="0.2">
      <c r="A46" s="18">
        <v>43</v>
      </c>
      <c r="B46" s="41" t="s">
        <v>43</v>
      </c>
      <c r="C46" s="42" t="s">
        <v>91</v>
      </c>
      <c r="D46" s="42" t="s">
        <v>104</v>
      </c>
      <c r="E46" s="43">
        <v>42460</v>
      </c>
      <c r="F46" s="44">
        <v>700211883</v>
      </c>
      <c r="G46" s="44">
        <v>258584941</v>
      </c>
      <c r="H46" s="44">
        <v>441626942</v>
      </c>
      <c r="I46" s="44">
        <v>2700764864</v>
      </c>
      <c r="J46" s="44">
        <v>2497792443</v>
      </c>
      <c r="K46" s="44">
        <v>202972421</v>
      </c>
      <c r="L46" s="44">
        <v>125000000</v>
      </c>
      <c r="M46" s="44">
        <v>860432358</v>
      </c>
      <c r="N46" s="44">
        <v>761070629</v>
      </c>
      <c r="O46" s="44">
        <v>99361729</v>
      </c>
      <c r="P46" s="44">
        <v>70000000</v>
      </c>
      <c r="Q46" s="44">
        <v>31872558</v>
      </c>
      <c r="R46" s="44">
        <v>7000394</v>
      </c>
      <c r="S46" s="44">
        <v>24872164</v>
      </c>
      <c r="T46" s="44">
        <v>15000000</v>
      </c>
      <c r="U46" s="44">
        <v>0</v>
      </c>
    </row>
    <row r="47" spans="1:21" s="19" customFormat="1" ht="11.25" customHeight="1" x14ac:dyDescent="0.2">
      <c r="A47" s="18">
        <v>44</v>
      </c>
      <c r="B47" s="41" t="s">
        <v>65</v>
      </c>
      <c r="C47" s="42" t="s">
        <v>91</v>
      </c>
      <c r="D47" s="42" t="s">
        <v>104</v>
      </c>
      <c r="E47" s="43">
        <v>42460</v>
      </c>
      <c r="F47" s="44">
        <v>10410805314</v>
      </c>
      <c r="G47" s="44">
        <v>1927443280</v>
      </c>
      <c r="H47" s="44">
        <v>8483362034</v>
      </c>
      <c r="I47" s="44">
        <v>14044135338</v>
      </c>
      <c r="J47" s="44">
        <v>13836795139</v>
      </c>
      <c r="K47" s="44">
        <v>207340199</v>
      </c>
      <c r="L47" s="44">
        <v>105000000</v>
      </c>
      <c r="M47" s="44">
        <v>4358639604</v>
      </c>
      <c r="N47" s="44">
        <v>4148545649</v>
      </c>
      <c r="O47" s="44">
        <v>210093955</v>
      </c>
      <c r="P47" s="44">
        <v>105000000</v>
      </c>
      <c r="Q47" s="44">
        <v>10872731476</v>
      </c>
      <c r="R47" s="44">
        <v>10651535281</v>
      </c>
      <c r="S47" s="44">
        <v>221196195</v>
      </c>
      <c r="T47" s="44">
        <v>92000000</v>
      </c>
      <c r="U47" s="44">
        <v>0</v>
      </c>
    </row>
    <row r="48" spans="1:21" s="19" customFormat="1" ht="11.25" customHeight="1" x14ac:dyDescent="0.2">
      <c r="A48" s="18">
        <v>45</v>
      </c>
      <c r="B48" s="41" t="s">
        <v>141</v>
      </c>
      <c r="C48" s="42" t="s">
        <v>13</v>
      </c>
      <c r="D48" s="42" t="s">
        <v>16</v>
      </c>
      <c r="E48" s="43">
        <v>42460</v>
      </c>
      <c r="F48" s="44">
        <v>10728907</v>
      </c>
      <c r="G48" s="44">
        <v>3092364</v>
      </c>
      <c r="H48" s="44">
        <v>7636543</v>
      </c>
      <c r="I48" s="44">
        <v>59423776</v>
      </c>
      <c r="J48" s="44">
        <v>53826801</v>
      </c>
      <c r="K48" s="44">
        <v>5596975</v>
      </c>
      <c r="L48" s="44">
        <v>1000000</v>
      </c>
      <c r="M48" s="44">
        <v>0</v>
      </c>
      <c r="N48" s="44">
        <v>0</v>
      </c>
      <c r="O48" s="44">
        <v>0</v>
      </c>
      <c r="P48" s="44">
        <v>0</v>
      </c>
      <c r="Q48" s="44">
        <v>0</v>
      </c>
      <c r="R48" s="44">
        <v>0</v>
      </c>
      <c r="S48" s="44">
        <v>0</v>
      </c>
      <c r="T48" s="44">
        <v>0</v>
      </c>
      <c r="U48" s="44">
        <v>0</v>
      </c>
    </row>
    <row r="49" spans="1:21" s="19" customFormat="1" ht="11.25" customHeight="1" x14ac:dyDescent="0.2">
      <c r="A49" s="18">
        <v>46</v>
      </c>
      <c r="B49" s="41" t="s">
        <v>44</v>
      </c>
      <c r="C49" s="42" t="s">
        <v>10</v>
      </c>
      <c r="D49" s="42" t="s">
        <v>14</v>
      </c>
      <c r="E49" s="43">
        <v>42460</v>
      </c>
      <c r="F49" s="44">
        <v>12392689</v>
      </c>
      <c r="G49" s="44">
        <v>1500000</v>
      </c>
      <c r="H49" s="44">
        <v>10892689</v>
      </c>
      <c r="I49" s="44">
        <v>0</v>
      </c>
      <c r="J49" s="44">
        <v>0</v>
      </c>
      <c r="K49" s="44">
        <v>0</v>
      </c>
      <c r="L49" s="44">
        <v>0</v>
      </c>
      <c r="M49" s="44">
        <v>0</v>
      </c>
      <c r="N49" s="44">
        <v>0</v>
      </c>
      <c r="O49" s="44">
        <v>0</v>
      </c>
      <c r="P49" s="44">
        <v>0</v>
      </c>
      <c r="Q49" s="44">
        <v>0</v>
      </c>
      <c r="R49" s="44">
        <v>0</v>
      </c>
      <c r="S49" s="44">
        <v>0</v>
      </c>
      <c r="T49" s="44">
        <v>0</v>
      </c>
      <c r="U49" s="44">
        <v>0</v>
      </c>
    </row>
    <row r="50" spans="1:21" s="19" customFormat="1" ht="11.25" customHeight="1" x14ac:dyDescent="0.2">
      <c r="A50" s="18">
        <v>47</v>
      </c>
      <c r="B50" s="41" t="s">
        <v>45</v>
      </c>
      <c r="C50" s="42" t="s">
        <v>10</v>
      </c>
      <c r="D50" s="42" t="s">
        <v>11</v>
      </c>
      <c r="E50" s="43">
        <v>42460</v>
      </c>
      <c r="F50" s="44">
        <v>2493152062</v>
      </c>
      <c r="G50" s="44">
        <v>96384101</v>
      </c>
      <c r="H50" s="44">
        <v>2396767961</v>
      </c>
      <c r="I50" s="44">
        <v>291983763</v>
      </c>
      <c r="J50" s="44">
        <v>191609939</v>
      </c>
      <c r="K50" s="44">
        <v>100373824</v>
      </c>
      <c r="L50" s="44">
        <v>15000000</v>
      </c>
      <c r="M50" s="44">
        <v>17689773</v>
      </c>
      <c r="N50" s="44">
        <v>225912</v>
      </c>
      <c r="O50" s="44">
        <v>17463861</v>
      </c>
      <c r="P50" s="44">
        <v>1000000</v>
      </c>
      <c r="Q50" s="44">
        <v>0</v>
      </c>
      <c r="R50" s="44">
        <v>0</v>
      </c>
      <c r="S50" s="44">
        <v>0</v>
      </c>
      <c r="T50" s="44">
        <v>0</v>
      </c>
      <c r="U50" s="44">
        <v>0</v>
      </c>
    </row>
    <row r="51" spans="1:21" s="19" customFormat="1" ht="11.25" customHeight="1" x14ac:dyDescent="0.2">
      <c r="A51" s="18">
        <v>48</v>
      </c>
      <c r="B51" s="41" t="s">
        <v>46</v>
      </c>
      <c r="C51" s="42" t="s">
        <v>66</v>
      </c>
      <c r="D51" s="42" t="s">
        <v>14</v>
      </c>
      <c r="E51" s="43">
        <v>42460</v>
      </c>
      <c r="F51" s="44">
        <v>92218852</v>
      </c>
      <c r="G51" s="44">
        <v>46364019</v>
      </c>
      <c r="H51" s="44">
        <v>45854833</v>
      </c>
      <c r="I51" s="44">
        <v>0</v>
      </c>
      <c r="J51" s="44">
        <v>0</v>
      </c>
      <c r="K51" s="44">
        <v>0</v>
      </c>
      <c r="L51" s="44">
        <v>0</v>
      </c>
      <c r="M51" s="44">
        <v>0</v>
      </c>
      <c r="N51" s="44">
        <v>0</v>
      </c>
      <c r="O51" s="44">
        <v>0</v>
      </c>
      <c r="P51" s="44">
        <v>0</v>
      </c>
      <c r="Q51" s="44">
        <v>0</v>
      </c>
      <c r="R51" s="44">
        <v>0</v>
      </c>
      <c r="S51" s="44">
        <v>0</v>
      </c>
      <c r="T51" s="44">
        <v>0</v>
      </c>
      <c r="U51" s="44">
        <v>130363278</v>
      </c>
    </row>
    <row r="52" spans="1:21" s="19" customFormat="1" ht="11.25" customHeight="1" x14ac:dyDescent="0.2">
      <c r="A52" s="18">
        <v>49</v>
      </c>
      <c r="B52" s="41" t="s">
        <v>47</v>
      </c>
      <c r="C52" s="42" t="s">
        <v>10</v>
      </c>
      <c r="D52" s="42" t="s">
        <v>14</v>
      </c>
      <c r="E52" s="43">
        <v>42460</v>
      </c>
      <c r="F52" s="44">
        <v>257769207</v>
      </c>
      <c r="G52" s="44">
        <v>6145943</v>
      </c>
      <c r="H52" s="44">
        <v>251623264</v>
      </c>
      <c r="I52" s="44">
        <v>117165636</v>
      </c>
      <c r="J52" s="44">
        <v>83692970</v>
      </c>
      <c r="K52" s="44">
        <v>33472666</v>
      </c>
      <c r="L52" s="44">
        <v>12553945</v>
      </c>
      <c r="M52" s="44">
        <v>4023315</v>
      </c>
      <c r="N52" s="44">
        <v>1129506</v>
      </c>
      <c r="O52" s="44">
        <v>2893809</v>
      </c>
      <c r="P52" s="44">
        <v>169426</v>
      </c>
      <c r="Q52" s="44">
        <v>0</v>
      </c>
      <c r="R52" s="44">
        <v>0</v>
      </c>
      <c r="S52" s="44">
        <v>0</v>
      </c>
      <c r="T52" s="44">
        <v>0</v>
      </c>
      <c r="U52" s="44">
        <v>0</v>
      </c>
    </row>
    <row r="53" spans="1:21" s="19" customFormat="1" ht="11.25" customHeight="1" x14ac:dyDescent="0.2">
      <c r="A53" s="18">
        <v>50</v>
      </c>
      <c r="B53" s="41" t="s">
        <v>142</v>
      </c>
      <c r="C53" s="42" t="s">
        <v>10</v>
      </c>
      <c r="D53" s="42" t="s">
        <v>16</v>
      </c>
      <c r="E53" s="43">
        <v>42460</v>
      </c>
      <c r="F53" s="44">
        <v>34297855</v>
      </c>
      <c r="G53" s="44">
        <v>20000000</v>
      </c>
      <c r="H53" s="44">
        <v>14297855</v>
      </c>
      <c r="I53" s="44">
        <v>200462338</v>
      </c>
      <c r="J53" s="44">
        <v>179162938</v>
      </c>
      <c r="K53" s="44">
        <v>21299400</v>
      </c>
      <c r="L53" s="44">
        <v>8958147</v>
      </c>
      <c r="M53" s="44">
        <v>11095336</v>
      </c>
      <c r="N53" s="44">
        <v>4834941</v>
      </c>
      <c r="O53" s="44">
        <v>6260395</v>
      </c>
      <c r="P53" s="44">
        <v>241747</v>
      </c>
      <c r="Q53" s="44">
        <v>0</v>
      </c>
      <c r="R53" s="44">
        <v>0</v>
      </c>
      <c r="S53" s="44">
        <v>0</v>
      </c>
      <c r="T53" s="44">
        <v>0</v>
      </c>
      <c r="U53" s="44">
        <v>0</v>
      </c>
    </row>
    <row r="54" spans="1:21" s="19" customFormat="1" ht="11.25" customHeight="1" x14ac:dyDescent="0.2">
      <c r="A54" s="18">
        <v>51</v>
      </c>
      <c r="B54" s="41" t="s">
        <v>149</v>
      </c>
      <c r="C54" s="42" t="s">
        <v>10</v>
      </c>
      <c r="D54" s="42" t="s">
        <v>14</v>
      </c>
      <c r="E54" s="43">
        <v>42460</v>
      </c>
      <c r="F54" s="44">
        <v>17610646</v>
      </c>
      <c r="G54" s="44">
        <v>1000000</v>
      </c>
      <c r="H54" s="44">
        <v>16610646</v>
      </c>
      <c r="I54" s="44">
        <v>0</v>
      </c>
      <c r="J54" s="44">
        <v>0</v>
      </c>
      <c r="K54" s="44">
        <v>0</v>
      </c>
      <c r="L54" s="44">
        <v>0</v>
      </c>
      <c r="M54" s="44">
        <v>0</v>
      </c>
      <c r="N54" s="44">
        <v>0</v>
      </c>
      <c r="O54" s="44">
        <v>0</v>
      </c>
      <c r="P54" s="44">
        <v>0</v>
      </c>
      <c r="Q54" s="44">
        <v>0</v>
      </c>
      <c r="R54" s="44">
        <v>0</v>
      </c>
      <c r="S54" s="44">
        <v>0</v>
      </c>
      <c r="T54" s="44">
        <v>0</v>
      </c>
      <c r="U54" s="44">
        <v>0</v>
      </c>
    </row>
    <row r="55" spans="1:21" s="19" customFormat="1" ht="11.25" customHeight="1" x14ac:dyDescent="0.2">
      <c r="A55" s="18">
        <v>52</v>
      </c>
      <c r="B55" s="41" t="s">
        <v>48</v>
      </c>
      <c r="C55" s="42" t="s">
        <v>13</v>
      </c>
      <c r="D55" s="42" t="s">
        <v>16</v>
      </c>
      <c r="E55" s="43">
        <v>42460</v>
      </c>
      <c r="F55" s="44">
        <v>82785194</v>
      </c>
      <c r="G55" s="44">
        <v>15911173</v>
      </c>
      <c r="H55" s="44">
        <v>66874021</v>
      </c>
      <c r="I55" s="44">
        <v>275953700</v>
      </c>
      <c r="J55" s="44">
        <v>232016600</v>
      </c>
      <c r="K55" s="44">
        <v>43937100</v>
      </c>
      <c r="L55" s="44">
        <v>6960500</v>
      </c>
      <c r="M55" s="44">
        <v>36223500</v>
      </c>
      <c r="N55" s="44">
        <v>13496900</v>
      </c>
      <c r="O55" s="44">
        <v>22726600</v>
      </c>
      <c r="P55" s="44">
        <v>404900</v>
      </c>
      <c r="Q55" s="44">
        <v>0</v>
      </c>
      <c r="R55" s="44">
        <v>0</v>
      </c>
      <c r="S55" s="44">
        <v>0</v>
      </c>
      <c r="T55" s="44">
        <v>0</v>
      </c>
      <c r="U55" s="44">
        <v>0</v>
      </c>
    </row>
    <row r="56" spans="1:21" s="19" customFormat="1" ht="11.25" customHeight="1" x14ac:dyDescent="0.2">
      <c r="A56" s="18">
        <v>53</v>
      </c>
      <c r="B56" s="41" t="s">
        <v>61</v>
      </c>
      <c r="C56" s="42" t="s">
        <v>10</v>
      </c>
      <c r="D56" s="42" t="s">
        <v>16</v>
      </c>
      <c r="E56" s="43">
        <v>42460</v>
      </c>
      <c r="F56" s="44">
        <v>1947752988</v>
      </c>
      <c r="G56" s="44">
        <v>253521629</v>
      </c>
      <c r="H56" s="44">
        <v>1694231359</v>
      </c>
      <c r="I56" s="44">
        <v>2643862399</v>
      </c>
      <c r="J56" s="44">
        <v>2420790517</v>
      </c>
      <c r="K56" s="44">
        <v>223071882</v>
      </c>
      <c r="L56" s="44">
        <v>160000000</v>
      </c>
      <c r="M56" s="44">
        <v>202496195</v>
      </c>
      <c r="N56" s="44">
        <v>161322256</v>
      </c>
      <c r="O56" s="44">
        <v>41173939</v>
      </c>
      <c r="P56" s="44">
        <v>20000000</v>
      </c>
      <c r="Q56" s="44">
        <v>895438664</v>
      </c>
      <c r="R56" s="44">
        <v>673014516</v>
      </c>
      <c r="S56" s="44">
        <v>222424148</v>
      </c>
      <c r="T56" s="44">
        <v>80000000</v>
      </c>
      <c r="U56" s="44">
        <v>0</v>
      </c>
    </row>
    <row r="57" spans="1:21" s="19" customFormat="1" ht="11.25" customHeight="1" x14ac:dyDescent="0.2">
      <c r="A57" s="18">
        <v>54</v>
      </c>
      <c r="B57" s="41" t="s">
        <v>49</v>
      </c>
      <c r="C57" s="42" t="s">
        <v>10</v>
      </c>
      <c r="D57" s="42" t="s">
        <v>11</v>
      </c>
      <c r="E57" s="43">
        <v>42460</v>
      </c>
      <c r="F57" s="44">
        <v>3619373336</v>
      </c>
      <c r="G57" s="44">
        <v>90801559</v>
      </c>
      <c r="H57" s="44">
        <v>3528571777</v>
      </c>
      <c r="I57" s="44">
        <v>1632994910</v>
      </c>
      <c r="J57" s="44">
        <v>1443926075</v>
      </c>
      <c r="K57" s="44">
        <v>189068835</v>
      </c>
      <c r="L57" s="44">
        <v>125000000</v>
      </c>
      <c r="M57" s="44">
        <v>166979996</v>
      </c>
      <c r="N57" s="44">
        <v>41235869</v>
      </c>
      <c r="O57" s="44">
        <v>125744127</v>
      </c>
      <c r="P57" s="44">
        <v>100000000</v>
      </c>
      <c r="Q57" s="44">
        <v>0</v>
      </c>
      <c r="R57" s="44">
        <v>0</v>
      </c>
      <c r="S57" s="44">
        <v>0</v>
      </c>
      <c r="T57" s="44">
        <v>0</v>
      </c>
      <c r="U57" s="44">
        <v>0</v>
      </c>
    </row>
    <row r="58" spans="1:21" s="19" customFormat="1" ht="11.25" customHeight="1" x14ac:dyDescent="0.2">
      <c r="A58" s="18">
        <v>55</v>
      </c>
      <c r="B58" s="41" t="s">
        <v>50</v>
      </c>
      <c r="C58" s="42" t="s">
        <v>94</v>
      </c>
      <c r="D58" s="42" t="s">
        <v>104</v>
      </c>
      <c r="E58" s="43">
        <v>42460</v>
      </c>
      <c r="F58" s="44">
        <v>203447258</v>
      </c>
      <c r="G58" s="44">
        <v>133624279</v>
      </c>
      <c r="H58" s="44">
        <v>69822979</v>
      </c>
      <c r="I58" s="44">
        <v>3756196298</v>
      </c>
      <c r="J58" s="44">
        <v>3668760080</v>
      </c>
      <c r="K58" s="44">
        <v>87436218</v>
      </c>
      <c r="L58" s="44">
        <v>50000000</v>
      </c>
      <c r="M58" s="44">
        <v>226402715</v>
      </c>
      <c r="N58" s="44">
        <v>202009396</v>
      </c>
      <c r="O58" s="44">
        <v>24393319</v>
      </c>
      <c r="P58" s="44">
        <v>20000000</v>
      </c>
      <c r="Q58" s="44">
        <v>0</v>
      </c>
      <c r="R58" s="44">
        <v>0</v>
      </c>
      <c r="S58" s="44">
        <v>0</v>
      </c>
      <c r="T58" s="44">
        <v>0</v>
      </c>
      <c r="U58" s="44">
        <v>0</v>
      </c>
    </row>
    <row r="59" spans="1:21" s="19" customFormat="1" ht="11.25" customHeight="1" x14ac:dyDescent="0.2">
      <c r="A59" s="18">
        <v>56</v>
      </c>
      <c r="B59" s="41" t="s">
        <v>51</v>
      </c>
      <c r="C59" s="42" t="s">
        <v>13</v>
      </c>
      <c r="D59" s="42" t="s">
        <v>16</v>
      </c>
      <c r="E59" s="43">
        <v>42460</v>
      </c>
      <c r="F59" s="44">
        <v>69352400</v>
      </c>
      <c r="G59" s="44">
        <v>48081182</v>
      </c>
      <c r="H59" s="44">
        <v>21271218</v>
      </c>
      <c r="I59" s="44">
        <v>1323319287</v>
      </c>
      <c r="J59" s="44">
        <v>1297387604</v>
      </c>
      <c r="K59" s="44">
        <v>25931683</v>
      </c>
      <c r="L59" s="44">
        <v>18000000</v>
      </c>
      <c r="M59" s="44">
        <v>34400982</v>
      </c>
      <c r="N59" s="44">
        <v>22253722</v>
      </c>
      <c r="O59" s="44">
        <v>12147260</v>
      </c>
      <c r="P59" s="44">
        <v>8000000</v>
      </c>
      <c r="Q59" s="44">
        <v>0</v>
      </c>
      <c r="R59" s="44">
        <v>0</v>
      </c>
      <c r="S59" s="44">
        <v>0</v>
      </c>
      <c r="T59" s="44">
        <v>0</v>
      </c>
      <c r="U59" s="44">
        <v>0</v>
      </c>
    </row>
    <row r="60" spans="1:21" s="19" customFormat="1" ht="11.25" customHeight="1" x14ac:dyDescent="0.2">
      <c r="A60" s="18">
        <v>57</v>
      </c>
      <c r="B60" s="41" t="s">
        <v>52</v>
      </c>
      <c r="C60" s="42" t="s">
        <v>10</v>
      </c>
      <c r="D60" s="42" t="s">
        <v>14</v>
      </c>
      <c r="E60" s="43">
        <v>42460</v>
      </c>
      <c r="F60" s="44">
        <v>196531650</v>
      </c>
      <c r="G60" s="44">
        <v>27068645</v>
      </c>
      <c r="H60" s="44">
        <v>169463005</v>
      </c>
      <c r="I60" s="44">
        <v>0</v>
      </c>
      <c r="J60" s="44">
        <v>0</v>
      </c>
      <c r="K60" s="44">
        <v>0</v>
      </c>
      <c r="L60" s="44">
        <v>0</v>
      </c>
      <c r="M60" s="44">
        <v>0</v>
      </c>
      <c r="N60" s="44">
        <v>0</v>
      </c>
      <c r="O60" s="44">
        <v>0</v>
      </c>
      <c r="P60" s="44">
        <v>0</v>
      </c>
      <c r="Q60" s="44">
        <v>0</v>
      </c>
      <c r="R60" s="44">
        <v>0</v>
      </c>
      <c r="S60" s="44">
        <v>0</v>
      </c>
      <c r="T60" s="44">
        <v>0</v>
      </c>
      <c r="U60" s="44">
        <v>0</v>
      </c>
    </row>
    <row r="61" spans="1:21" s="19" customFormat="1" ht="11.25" customHeight="1" x14ac:dyDescent="0.2">
      <c r="A61" s="18">
        <v>58</v>
      </c>
      <c r="B61" s="41" t="s">
        <v>53</v>
      </c>
      <c r="C61" s="42" t="s">
        <v>10</v>
      </c>
      <c r="D61" s="42" t="s">
        <v>19</v>
      </c>
      <c r="E61" s="43">
        <v>42460</v>
      </c>
      <c r="F61" s="44">
        <v>124643352</v>
      </c>
      <c r="G61" s="44">
        <v>13971221</v>
      </c>
      <c r="H61" s="44">
        <v>110672131</v>
      </c>
      <c r="I61" s="44">
        <v>479041066</v>
      </c>
      <c r="J61" s="44">
        <v>473585930</v>
      </c>
      <c r="K61" s="44">
        <v>5455136</v>
      </c>
      <c r="L61" s="44">
        <v>4000000</v>
      </c>
      <c r="M61" s="44">
        <v>0</v>
      </c>
      <c r="N61" s="44">
        <v>0</v>
      </c>
      <c r="O61" s="44">
        <v>0</v>
      </c>
      <c r="P61" s="44">
        <v>0</v>
      </c>
      <c r="Q61" s="44">
        <v>0</v>
      </c>
      <c r="R61" s="44">
        <v>0</v>
      </c>
      <c r="S61" s="44">
        <v>0</v>
      </c>
      <c r="T61" s="44">
        <v>0</v>
      </c>
      <c r="U61" s="44">
        <v>0</v>
      </c>
    </row>
    <row r="62" spans="1:21" s="19" customFormat="1" ht="11.25" customHeight="1" x14ac:dyDescent="0.2">
      <c r="A62" s="18">
        <v>59</v>
      </c>
      <c r="B62" s="41" t="s">
        <v>151</v>
      </c>
      <c r="C62" s="42" t="s">
        <v>10</v>
      </c>
      <c r="D62" s="42" t="s">
        <v>16</v>
      </c>
      <c r="E62" s="43">
        <v>42460</v>
      </c>
      <c r="F62" s="44">
        <v>586014646</v>
      </c>
      <c r="G62" s="44">
        <v>40176129</v>
      </c>
      <c r="H62" s="44">
        <v>545838517</v>
      </c>
      <c r="I62" s="44">
        <v>0</v>
      </c>
      <c r="J62" s="44">
        <v>0</v>
      </c>
      <c r="K62" s="44">
        <v>0</v>
      </c>
      <c r="L62" s="44">
        <v>0</v>
      </c>
      <c r="M62" s="44">
        <v>0</v>
      </c>
      <c r="N62" s="44">
        <v>0</v>
      </c>
      <c r="O62" s="44">
        <v>0</v>
      </c>
      <c r="P62" s="44">
        <v>0</v>
      </c>
      <c r="Q62" s="44">
        <v>0</v>
      </c>
      <c r="R62" s="44">
        <v>0</v>
      </c>
      <c r="S62" s="44">
        <v>0</v>
      </c>
      <c r="T62" s="44">
        <v>0</v>
      </c>
      <c r="U62" s="44">
        <v>0</v>
      </c>
    </row>
    <row r="63" spans="1:21" s="19" customFormat="1" ht="11.25" customHeight="1" x14ac:dyDescent="0.2">
      <c r="A63" s="18">
        <v>60</v>
      </c>
      <c r="B63" s="41" t="s">
        <v>146</v>
      </c>
      <c r="C63" s="42" t="s">
        <v>10</v>
      </c>
      <c r="D63" s="42" t="s">
        <v>16</v>
      </c>
      <c r="E63" s="43">
        <v>42460</v>
      </c>
      <c r="F63" s="44">
        <v>4061457978</v>
      </c>
      <c r="G63" s="44">
        <v>1307950287</v>
      </c>
      <c r="H63" s="44">
        <v>2753507691</v>
      </c>
      <c r="I63" s="44">
        <v>15493143832</v>
      </c>
      <c r="J63" s="44">
        <v>14677158469</v>
      </c>
      <c r="K63" s="44">
        <v>815985363</v>
      </c>
      <c r="L63" s="44">
        <v>500000000</v>
      </c>
      <c r="M63" s="44">
        <v>4221393063</v>
      </c>
      <c r="N63" s="44">
        <v>3823726848</v>
      </c>
      <c r="O63" s="44">
        <v>397666215</v>
      </c>
      <c r="P63" s="44">
        <v>255000000</v>
      </c>
      <c r="Q63" s="44">
        <v>440688846</v>
      </c>
      <c r="R63" s="44">
        <v>242953439</v>
      </c>
      <c r="S63" s="44">
        <v>197735407</v>
      </c>
      <c r="T63" s="44">
        <v>75000000</v>
      </c>
      <c r="U63" s="44">
        <v>0</v>
      </c>
    </row>
    <row r="64" spans="1:21" s="19" customFormat="1" ht="11.25" customHeight="1" x14ac:dyDescent="0.2">
      <c r="A64" s="18">
        <v>61</v>
      </c>
      <c r="B64" s="41" t="s">
        <v>54</v>
      </c>
      <c r="C64" s="42" t="s">
        <v>10</v>
      </c>
      <c r="D64" s="42" t="s">
        <v>16</v>
      </c>
      <c r="E64" s="43">
        <v>42460</v>
      </c>
      <c r="F64" s="44">
        <v>577989665</v>
      </c>
      <c r="G64" s="44">
        <v>34520213</v>
      </c>
      <c r="H64" s="44">
        <v>543469452</v>
      </c>
      <c r="I64" s="44">
        <v>638648043</v>
      </c>
      <c r="J64" s="44">
        <v>511961039</v>
      </c>
      <c r="K64" s="44">
        <v>126687004</v>
      </c>
      <c r="L64" s="44">
        <v>25598052</v>
      </c>
      <c r="M64" s="44">
        <v>138498350</v>
      </c>
      <c r="N64" s="44">
        <v>90249925</v>
      </c>
      <c r="O64" s="44">
        <v>48248425</v>
      </c>
      <c r="P64" s="44">
        <v>15000000</v>
      </c>
      <c r="Q64" s="44">
        <v>0</v>
      </c>
      <c r="R64" s="44">
        <v>0</v>
      </c>
      <c r="S64" s="44">
        <v>0</v>
      </c>
      <c r="T64" s="44">
        <v>0</v>
      </c>
      <c r="U64" s="44">
        <v>0</v>
      </c>
    </row>
    <row r="65" spans="1:22" s="19" customFormat="1" ht="11.25" customHeight="1" x14ac:dyDescent="0.2">
      <c r="A65" s="18">
        <v>62</v>
      </c>
      <c r="B65" s="41" t="s">
        <v>63</v>
      </c>
      <c r="C65" s="42" t="s">
        <v>13</v>
      </c>
      <c r="D65" s="42" t="s">
        <v>16</v>
      </c>
      <c r="E65" s="43">
        <v>42460</v>
      </c>
      <c r="F65" s="44">
        <v>24136801</v>
      </c>
      <c r="G65" s="44">
        <v>9949893</v>
      </c>
      <c r="H65" s="44">
        <v>14186908</v>
      </c>
      <c r="I65" s="44">
        <v>240890862</v>
      </c>
      <c r="J65" s="44">
        <v>223721542</v>
      </c>
      <c r="K65" s="44">
        <v>17169320</v>
      </c>
      <c r="L65" s="44">
        <v>2000000</v>
      </c>
      <c r="M65" s="44">
        <v>41298536</v>
      </c>
      <c r="N65" s="44">
        <v>34570493</v>
      </c>
      <c r="O65" s="44">
        <v>6728043</v>
      </c>
      <c r="P65" s="44">
        <v>300000</v>
      </c>
      <c r="Q65" s="44">
        <v>0</v>
      </c>
      <c r="R65" s="44">
        <v>0</v>
      </c>
      <c r="S65" s="44">
        <v>0</v>
      </c>
      <c r="T65" s="44">
        <v>0</v>
      </c>
      <c r="U65" s="44">
        <v>0</v>
      </c>
    </row>
    <row r="66" spans="1:22" s="19" customFormat="1" ht="11.25" customHeight="1" x14ac:dyDescent="0.2">
      <c r="A66" s="18">
        <v>63</v>
      </c>
      <c r="B66" s="41" t="s">
        <v>145</v>
      </c>
      <c r="C66" s="42" t="s">
        <v>13</v>
      </c>
      <c r="D66" s="42" t="s">
        <v>14</v>
      </c>
      <c r="E66" s="43">
        <v>42460</v>
      </c>
      <c r="F66" s="44">
        <v>105500293</v>
      </c>
      <c r="G66" s="44">
        <v>21408208</v>
      </c>
      <c r="H66" s="44">
        <v>84092085</v>
      </c>
      <c r="I66" s="44">
        <v>286375118</v>
      </c>
      <c r="J66" s="44">
        <v>230635845</v>
      </c>
      <c r="K66" s="44">
        <v>55739273</v>
      </c>
      <c r="L66" s="44">
        <v>18000000</v>
      </c>
      <c r="M66" s="44">
        <v>0</v>
      </c>
      <c r="N66" s="44">
        <v>0</v>
      </c>
      <c r="O66" s="44">
        <v>0</v>
      </c>
      <c r="P66" s="44">
        <v>0</v>
      </c>
      <c r="Q66" s="44">
        <v>0</v>
      </c>
      <c r="R66" s="44">
        <v>0</v>
      </c>
      <c r="S66" s="44">
        <v>0</v>
      </c>
      <c r="T66" s="44">
        <v>0</v>
      </c>
      <c r="U66" s="44">
        <v>38164158</v>
      </c>
    </row>
    <row r="67" spans="1:22" x14ac:dyDescent="0.2">
      <c r="A67" s="18">
        <v>64</v>
      </c>
      <c r="B67" s="41" t="s">
        <v>55</v>
      </c>
      <c r="C67" s="42" t="s">
        <v>10</v>
      </c>
      <c r="D67" s="42" t="s">
        <v>16</v>
      </c>
      <c r="E67" s="43">
        <v>42460</v>
      </c>
      <c r="F67" s="44">
        <v>66809250</v>
      </c>
      <c r="G67" s="44">
        <v>4368496</v>
      </c>
      <c r="H67" s="44">
        <v>62440754</v>
      </c>
      <c r="I67" s="44">
        <v>528940963</v>
      </c>
      <c r="J67" s="44">
        <v>516640016</v>
      </c>
      <c r="K67" s="44">
        <v>12300947</v>
      </c>
      <c r="L67" s="44">
        <v>9000000</v>
      </c>
      <c r="M67" s="44">
        <v>24018525</v>
      </c>
      <c r="N67" s="44">
        <v>22506303</v>
      </c>
      <c r="O67" s="44">
        <v>1512222</v>
      </c>
      <c r="P67" s="44">
        <v>800000</v>
      </c>
      <c r="Q67" s="44">
        <v>0</v>
      </c>
      <c r="R67" s="44">
        <v>0</v>
      </c>
      <c r="S67" s="44">
        <v>0</v>
      </c>
      <c r="T67" s="44">
        <v>0</v>
      </c>
      <c r="U67" s="44">
        <v>0</v>
      </c>
      <c r="V67" s="19"/>
    </row>
    <row r="68" spans="1:22" x14ac:dyDescent="0.2">
      <c r="A68" s="18">
        <v>65</v>
      </c>
      <c r="B68" s="41" t="s">
        <v>56</v>
      </c>
      <c r="C68" s="42" t="s">
        <v>10</v>
      </c>
      <c r="D68" s="42" t="s">
        <v>14</v>
      </c>
      <c r="E68" s="43">
        <v>42460</v>
      </c>
      <c r="F68" s="44">
        <v>1188087565</v>
      </c>
      <c r="G68" s="44">
        <v>115804552</v>
      </c>
      <c r="H68" s="44">
        <v>1072283013</v>
      </c>
      <c r="I68" s="44">
        <v>185851025</v>
      </c>
      <c r="J68" s="44">
        <v>110481863</v>
      </c>
      <c r="K68" s="44">
        <v>75369162</v>
      </c>
      <c r="L68" s="44">
        <v>22000000</v>
      </c>
      <c r="M68" s="44">
        <v>27548442</v>
      </c>
      <c r="N68" s="44">
        <v>5084849</v>
      </c>
      <c r="O68" s="44">
        <v>22463593</v>
      </c>
      <c r="P68" s="44">
        <v>15000000</v>
      </c>
      <c r="Q68" s="44">
        <v>0</v>
      </c>
      <c r="R68" s="44">
        <v>0</v>
      </c>
      <c r="S68" s="44">
        <v>0</v>
      </c>
      <c r="T68" s="44">
        <v>0</v>
      </c>
      <c r="U68" s="44">
        <v>0</v>
      </c>
      <c r="V68" s="19"/>
    </row>
    <row r="69" spans="1:22" x14ac:dyDescent="0.2">
      <c r="A69" s="18">
        <v>66</v>
      </c>
      <c r="B69" s="41" t="s">
        <v>57</v>
      </c>
      <c r="C69" s="42" t="s">
        <v>10</v>
      </c>
      <c r="D69" s="42" t="s">
        <v>11</v>
      </c>
      <c r="E69" s="43">
        <v>42460</v>
      </c>
      <c r="F69" s="44">
        <v>4543108683</v>
      </c>
      <c r="G69" s="44">
        <v>997448499</v>
      </c>
      <c r="H69" s="44">
        <v>3545660184</v>
      </c>
      <c r="I69" s="44">
        <v>9001454946</v>
      </c>
      <c r="J69" s="44">
        <v>8423159876</v>
      </c>
      <c r="K69" s="44">
        <v>578295070</v>
      </c>
      <c r="L69" s="44">
        <v>425000000</v>
      </c>
      <c r="M69" s="44">
        <v>4329287568</v>
      </c>
      <c r="N69" s="44">
        <v>3887446529</v>
      </c>
      <c r="O69" s="44">
        <v>441841039</v>
      </c>
      <c r="P69" s="44">
        <v>300000000</v>
      </c>
      <c r="Q69" s="44">
        <v>1834913057</v>
      </c>
      <c r="R69" s="44">
        <v>1544032080</v>
      </c>
      <c r="S69" s="44">
        <v>290880977</v>
      </c>
      <c r="T69" s="44">
        <v>200000000</v>
      </c>
      <c r="U69" s="44">
        <v>0</v>
      </c>
    </row>
    <row r="70" spans="1:22" x14ac:dyDescent="0.2">
      <c r="A70" s="18">
        <v>67</v>
      </c>
      <c r="B70" s="41" t="s">
        <v>147</v>
      </c>
      <c r="C70" s="42" t="s">
        <v>13</v>
      </c>
      <c r="D70" s="42" t="s">
        <v>14</v>
      </c>
      <c r="E70" s="43">
        <v>42460</v>
      </c>
      <c r="F70" s="44">
        <v>7955042</v>
      </c>
      <c r="G70" s="44">
        <v>1000000</v>
      </c>
      <c r="H70" s="44">
        <v>6955042</v>
      </c>
      <c r="I70" s="44">
        <v>0</v>
      </c>
      <c r="J70" s="44">
        <v>0</v>
      </c>
      <c r="K70" s="44">
        <v>0</v>
      </c>
      <c r="L70" s="44">
        <v>0</v>
      </c>
      <c r="M70" s="44">
        <v>0</v>
      </c>
      <c r="N70" s="44">
        <v>0</v>
      </c>
      <c r="O70" s="44">
        <v>0</v>
      </c>
      <c r="P70" s="44">
        <v>0</v>
      </c>
      <c r="Q70" s="44">
        <v>0</v>
      </c>
      <c r="R70" s="44">
        <v>0</v>
      </c>
      <c r="S70" s="44">
        <v>0</v>
      </c>
      <c r="T70" s="44">
        <v>0</v>
      </c>
      <c r="U70" s="44">
        <v>0</v>
      </c>
    </row>
    <row r="71" spans="1:22" x14ac:dyDescent="0.2">
      <c r="A71" s="18">
        <v>68</v>
      </c>
      <c r="B71" s="41" t="s">
        <v>140</v>
      </c>
      <c r="C71" s="42" t="s">
        <v>10</v>
      </c>
      <c r="D71" s="42" t="s">
        <v>11</v>
      </c>
      <c r="E71" s="43">
        <v>42460</v>
      </c>
      <c r="F71" s="44">
        <v>146191392</v>
      </c>
      <c r="G71" s="44">
        <v>20000000</v>
      </c>
      <c r="H71" s="44">
        <v>126191392</v>
      </c>
      <c r="I71" s="44">
        <v>967134949</v>
      </c>
      <c r="J71" s="44">
        <v>942158624</v>
      </c>
      <c r="K71" s="44">
        <v>24976325</v>
      </c>
      <c r="L71" s="44">
        <v>13000000</v>
      </c>
      <c r="M71" s="44">
        <v>29045551</v>
      </c>
      <c r="N71" s="44">
        <v>25472126</v>
      </c>
      <c r="O71" s="44">
        <v>3573425</v>
      </c>
      <c r="P71" s="44">
        <v>1000000</v>
      </c>
      <c r="Q71" s="44">
        <v>0</v>
      </c>
      <c r="R71" s="44">
        <v>0</v>
      </c>
      <c r="S71" s="44">
        <v>0</v>
      </c>
      <c r="T71" s="44">
        <v>0</v>
      </c>
      <c r="U71" s="44">
        <v>0</v>
      </c>
    </row>
    <row r="72" spans="1:22" x14ac:dyDescent="0.2">
      <c r="A72" s="18">
        <v>69</v>
      </c>
      <c r="B72" s="41" t="s">
        <v>58</v>
      </c>
      <c r="C72" s="42" t="s">
        <v>10</v>
      </c>
      <c r="D72" s="42" t="s">
        <v>16</v>
      </c>
      <c r="E72" s="43">
        <v>42460</v>
      </c>
      <c r="F72" s="44">
        <v>3712659832</v>
      </c>
      <c r="G72" s="44">
        <v>805472537</v>
      </c>
      <c r="H72" s="44">
        <v>2907187295</v>
      </c>
      <c r="I72" s="44">
        <v>3324616204</v>
      </c>
      <c r="J72" s="44">
        <v>3010258943</v>
      </c>
      <c r="K72" s="44">
        <v>314357261</v>
      </c>
      <c r="L72" s="44">
        <v>200000000</v>
      </c>
      <c r="M72" s="44">
        <v>541743363</v>
      </c>
      <c r="N72" s="44">
        <v>322177955</v>
      </c>
      <c r="O72" s="44">
        <v>219565408</v>
      </c>
      <c r="P72" s="44">
        <v>30000000</v>
      </c>
      <c r="Q72" s="44">
        <v>7087774899</v>
      </c>
      <c r="R72" s="44">
        <v>6153875434</v>
      </c>
      <c r="S72" s="44">
        <v>933899465</v>
      </c>
      <c r="T72" s="44">
        <v>550000000</v>
      </c>
      <c r="U72" s="44">
        <v>0</v>
      </c>
    </row>
    <row r="73" spans="1:22" x14ac:dyDescent="0.2">
      <c r="A73" s="18">
        <v>70</v>
      </c>
      <c r="B73" s="41" t="s">
        <v>59</v>
      </c>
      <c r="C73" s="42" t="s">
        <v>13</v>
      </c>
      <c r="D73" s="42" t="s">
        <v>14</v>
      </c>
      <c r="E73" s="43">
        <v>42460</v>
      </c>
      <c r="F73" s="44">
        <v>5301306</v>
      </c>
      <c r="G73" s="44">
        <v>1000000</v>
      </c>
      <c r="H73" s="44">
        <v>4301306</v>
      </c>
      <c r="I73" s="44">
        <v>43739867</v>
      </c>
      <c r="J73" s="44">
        <v>39337022</v>
      </c>
      <c r="K73" s="44">
        <v>4402845</v>
      </c>
      <c r="L73" s="44">
        <v>2000000</v>
      </c>
      <c r="M73" s="44">
        <v>2251449</v>
      </c>
      <c r="N73" s="44">
        <v>1745028</v>
      </c>
      <c r="O73" s="44">
        <v>506421</v>
      </c>
      <c r="P73" s="44">
        <v>200000</v>
      </c>
      <c r="Q73" s="44">
        <v>0</v>
      </c>
      <c r="R73" s="44">
        <v>0</v>
      </c>
      <c r="S73" s="44">
        <v>0</v>
      </c>
      <c r="T73" s="44">
        <v>0</v>
      </c>
      <c r="U73" s="44">
        <v>0</v>
      </c>
    </row>
    <row r="74" spans="1:22" ht="11.25" customHeight="1" x14ac:dyDescent="0.2">
      <c r="B74" s="20"/>
      <c r="C74" s="21"/>
      <c r="E74" s="22"/>
      <c r="F74" s="14"/>
      <c r="G74" s="14"/>
      <c r="H74" s="14"/>
      <c r="I74" s="23"/>
      <c r="J74" s="23"/>
      <c r="K74" s="23"/>
      <c r="L74" s="23"/>
      <c r="M74" s="23"/>
      <c r="N74" s="23"/>
      <c r="O74" s="23"/>
      <c r="P74" s="23"/>
      <c r="Q74" s="23"/>
      <c r="R74" s="23"/>
      <c r="S74" s="23"/>
      <c r="T74" s="23"/>
      <c r="U74" s="23"/>
    </row>
    <row r="75" spans="1:22" ht="11.25" customHeight="1" thickBot="1" x14ac:dyDescent="0.25">
      <c r="B75" s="24" t="s">
        <v>0</v>
      </c>
      <c r="C75" s="21"/>
      <c r="F75" s="14"/>
      <c r="G75" s="14"/>
      <c r="H75" s="14"/>
      <c r="I75" s="25">
        <f t="shared" ref="I75:U75" si="0">SUM(I4:I73)</f>
        <v>163877143848</v>
      </c>
      <c r="J75" s="25">
        <f t="shared" si="0"/>
        <v>152537885626</v>
      </c>
      <c r="K75" s="25">
        <f t="shared" si="0"/>
        <v>11339258222</v>
      </c>
      <c r="L75" s="25">
        <f t="shared" si="0"/>
        <v>6601219617</v>
      </c>
      <c r="M75" s="25">
        <f t="shared" si="0"/>
        <v>44528661294</v>
      </c>
      <c r="N75" s="25">
        <f t="shared" si="0"/>
        <v>40025774352</v>
      </c>
      <c r="O75" s="25">
        <f t="shared" si="0"/>
        <v>4502886942</v>
      </c>
      <c r="P75" s="25">
        <f t="shared" si="0"/>
        <v>2656554570</v>
      </c>
      <c r="Q75" s="25">
        <f t="shared" si="0"/>
        <v>68391417510</v>
      </c>
      <c r="R75" s="25">
        <f t="shared" si="0"/>
        <v>62299020738</v>
      </c>
      <c r="S75" s="25">
        <f t="shared" si="0"/>
        <v>6092396772</v>
      </c>
      <c r="T75" s="25">
        <f t="shared" si="0"/>
        <v>3557716396</v>
      </c>
      <c r="U75" s="25">
        <f t="shared" si="0"/>
        <v>510714141</v>
      </c>
    </row>
    <row r="76" spans="1:22" ht="11.25" customHeight="1" thickTop="1" x14ac:dyDescent="0.2">
      <c r="B76" s="24"/>
      <c r="C76" s="21"/>
      <c r="F76" s="26"/>
      <c r="G76" s="26"/>
      <c r="H76" s="26"/>
      <c r="I76" s="27"/>
      <c r="J76" s="27"/>
      <c r="K76" s="27"/>
      <c r="L76" s="27"/>
      <c r="M76" s="27"/>
      <c r="N76" s="27"/>
      <c r="O76" s="27"/>
      <c r="P76" s="27"/>
      <c r="Q76" s="27"/>
      <c r="R76" s="27"/>
      <c r="S76" s="27"/>
      <c r="T76" s="27"/>
      <c r="U76" s="27"/>
    </row>
    <row r="77" spans="1:22" ht="11.25" customHeight="1" x14ac:dyDescent="0.2">
      <c r="B77" s="24" t="s">
        <v>154</v>
      </c>
      <c r="C77" s="13">
        <v>71</v>
      </c>
      <c r="D77" s="28"/>
      <c r="I77" s="7"/>
      <c r="J77" s="30"/>
      <c r="K77" s="30"/>
      <c r="L77" s="30"/>
      <c r="M77" s="30"/>
      <c r="N77" s="30"/>
      <c r="O77" s="30"/>
      <c r="P77" s="30"/>
      <c r="Q77" s="30"/>
      <c r="R77" s="30"/>
      <c r="S77" s="30"/>
      <c r="T77" s="30"/>
      <c r="U77" s="30"/>
    </row>
    <row r="78" spans="1:22" ht="11.25" customHeight="1" x14ac:dyDescent="0.2">
      <c r="B78" s="31"/>
      <c r="C78" s="13"/>
      <c r="D78" s="28"/>
      <c r="I78" s="7"/>
      <c r="J78" s="30"/>
      <c r="K78" s="30"/>
      <c r="L78" s="30"/>
      <c r="M78" s="30"/>
      <c r="N78" s="30"/>
      <c r="O78" s="30"/>
      <c r="P78" s="30"/>
      <c r="Q78" s="30"/>
      <c r="R78" s="30"/>
      <c r="S78" s="30"/>
      <c r="T78" s="30"/>
      <c r="U78" s="30"/>
    </row>
    <row r="79" spans="1:22" ht="11.25" customHeight="1" x14ac:dyDescent="0.2">
      <c r="B79" s="24" t="s">
        <v>1</v>
      </c>
      <c r="C79" s="21">
        <v>0</v>
      </c>
      <c r="I79" s="7"/>
      <c r="J79" s="30"/>
      <c r="K79" s="30"/>
      <c r="L79" s="30"/>
      <c r="M79" s="30"/>
      <c r="N79" s="30"/>
      <c r="O79" s="30"/>
      <c r="P79" s="30"/>
      <c r="Q79" s="30"/>
      <c r="R79" s="30"/>
      <c r="S79" s="30"/>
      <c r="T79" s="30"/>
      <c r="U79" s="30"/>
    </row>
    <row r="80" spans="1:22" ht="11.25" customHeight="1" x14ac:dyDescent="0.2">
      <c r="B80" s="19" t="s">
        <v>150</v>
      </c>
      <c r="C80" s="21"/>
      <c r="I80" s="7"/>
      <c r="J80" s="30"/>
      <c r="K80" s="30"/>
      <c r="L80" s="30"/>
      <c r="M80" s="30"/>
      <c r="N80" s="30"/>
      <c r="O80" s="30"/>
      <c r="P80" s="30"/>
      <c r="Q80" s="30"/>
      <c r="R80" s="30"/>
      <c r="S80" s="30"/>
      <c r="T80" s="30"/>
      <c r="U80" s="30"/>
    </row>
    <row r="81" spans="2:21" ht="11.25" customHeight="1" x14ac:dyDescent="0.2">
      <c r="B81" s="19"/>
      <c r="C81" s="21"/>
      <c r="I81" s="7"/>
      <c r="J81" s="30"/>
      <c r="K81" s="30"/>
      <c r="L81" s="30"/>
      <c r="M81" s="30"/>
      <c r="N81" s="30"/>
      <c r="O81" s="30"/>
      <c r="P81" s="30"/>
      <c r="Q81" s="30"/>
      <c r="R81" s="30"/>
      <c r="S81" s="30"/>
      <c r="T81" s="30"/>
      <c r="U81" s="30"/>
    </row>
    <row r="82" spans="2:21" ht="11.25" customHeight="1" x14ac:dyDescent="0.2">
      <c r="B82" s="40" t="s">
        <v>2</v>
      </c>
      <c r="C82" s="21">
        <v>1</v>
      </c>
      <c r="I82" s="7"/>
      <c r="J82" s="30"/>
      <c r="K82" s="30"/>
      <c r="L82" s="30"/>
      <c r="M82" s="30"/>
      <c r="N82" s="30"/>
      <c r="O82" s="30"/>
      <c r="P82" s="30"/>
      <c r="Q82" s="30"/>
      <c r="R82" s="30"/>
      <c r="S82" s="30"/>
      <c r="T82" s="30"/>
      <c r="U82" s="30"/>
    </row>
    <row r="83" spans="2:21" x14ac:dyDescent="0.2">
      <c r="B83" s="19" t="s">
        <v>153</v>
      </c>
      <c r="C83" s="21"/>
      <c r="I83" s="7"/>
      <c r="J83" s="30"/>
      <c r="K83" s="30"/>
      <c r="L83" s="30"/>
      <c r="M83" s="30"/>
      <c r="N83" s="30"/>
      <c r="O83" s="30"/>
      <c r="P83" s="30"/>
      <c r="Q83" s="30"/>
      <c r="R83" s="30"/>
      <c r="S83" s="30"/>
      <c r="T83" s="30"/>
      <c r="U83" s="30"/>
    </row>
    <row r="84" spans="2:21" x14ac:dyDescent="0.2">
      <c r="B84" s="19"/>
      <c r="C84" s="21"/>
      <c r="I84" s="7"/>
      <c r="J84" s="30"/>
      <c r="K84" s="30"/>
      <c r="L84" s="30"/>
      <c r="M84" s="30"/>
      <c r="N84" s="30"/>
      <c r="O84" s="30"/>
      <c r="P84" s="30"/>
      <c r="Q84" s="30"/>
      <c r="R84" s="30"/>
      <c r="S84" s="30"/>
      <c r="T84" s="30"/>
      <c r="U84" s="30"/>
    </row>
    <row r="85" spans="2:21" x14ac:dyDescent="0.2">
      <c r="B85" s="24" t="s">
        <v>87</v>
      </c>
      <c r="C85" s="21"/>
      <c r="I85" s="7"/>
      <c r="J85" s="30"/>
      <c r="K85" s="30"/>
      <c r="L85" s="30"/>
      <c r="M85" s="30"/>
      <c r="N85" s="30"/>
      <c r="O85" s="30"/>
      <c r="P85" s="30"/>
      <c r="Q85" s="30"/>
      <c r="R85" s="30"/>
      <c r="S85" s="30"/>
      <c r="T85" s="30"/>
      <c r="U85" s="30"/>
    </row>
    <row r="86" spans="2:21" x14ac:dyDescent="0.2">
      <c r="B86" s="32" t="s">
        <v>150</v>
      </c>
      <c r="C86" s="21"/>
      <c r="I86" s="7"/>
      <c r="J86" s="30"/>
      <c r="K86" s="30"/>
      <c r="L86" s="30"/>
      <c r="M86" s="30"/>
      <c r="N86" s="30"/>
      <c r="O86" s="30"/>
      <c r="P86" s="30"/>
      <c r="Q86" s="30"/>
      <c r="R86" s="30"/>
      <c r="S86" s="30"/>
      <c r="T86" s="30"/>
      <c r="U86" s="30"/>
    </row>
    <row r="87" spans="2:21" x14ac:dyDescent="0.2">
      <c r="C87" s="21"/>
      <c r="I87" s="7"/>
      <c r="J87" s="30"/>
      <c r="K87" s="30"/>
      <c r="L87" s="30"/>
      <c r="M87" s="30"/>
      <c r="N87" s="30"/>
      <c r="O87" s="30"/>
      <c r="P87" s="30"/>
      <c r="Q87" s="30"/>
      <c r="R87" s="30"/>
      <c r="S87" s="30"/>
      <c r="T87" s="30"/>
      <c r="U87" s="30"/>
    </row>
    <row r="88" spans="2:21" x14ac:dyDescent="0.2">
      <c r="B88" s="24" t="s">
        <v>155</v>
      </c>
      <c r="C88" s="21">
        <v>70</v>
      </c>
      <c r="F88" s="33"/>
      <c r="G88" s="33"/>
      <c r="H88" s="33"/>
      <c r="I88" s="34"/>
      <c r="J88" s="33"/>
      <c r="K88" s="33"/>
      <c r="L88" s="33"/>
      <c r="M88" s="33"/>
      <c r="N88" s="33"/>
      <c r="O88" s="33"/>
      <c r="P88" s="33"/>
      <c r="Q88" s="33"/>
      <c r="R88" s="33"/>
      <c r="S88" s="33"/>
      <c r="T88" s="33"/>
      <c r="U88" s="33"/>
    </row>
    <row r="89" spans="2:21" ht="11.25" customHeight="1" x14ac:dyDescent="0.2">
      <c r="C89" s="21"/>
      <c r="F89" s="35"/>
      <c r="G89" s="35"/>
      <c r="H89" s="35"/>
      <c r="I89" s="36"/>
      <c r="J89" s="37"/>
      <c r="K89" s="37"/>
      <c r="L89" s="37"/>
      <c r="M89" s="37"/>
      <c r="N89" s="37"/>
      <c r="O89" s="37"/>
      <c r="P89" s="37"/>
      <c r="Q89" s="37"/>
      <c r="R89" s="37"/>
      <c r="S89" s="37"/>
      <c r="T89" s="37"/>
      <c r="U89" s="37"/>
    </row>
    <row r="90" spans="2:21" x14ac:dyDescent="0.2">
      <c r="B90" s="53" t="s">
        <v>107</v>
      </c>
      <c r="C90" s="53"/>
      <c r="D90" s="53"/>
      <c r="E90" s="53"/>
      <c r="F90" s="53"/>
      <c r="G90" s="53"/>
      <c r="H90" s="53"/>
      <c r="I90" s="53"/>
      <c r="J90" s="53"/>
      <c r="K90" s="53"/>
      <c r="L90" s="53"/>
      <c r="M90" s="53"/>
      <c r="N90" s="53"/>
      <c r="O90" s="53"/>
      <c r="P90" s="53"/>
      <c r="Q90" s="53"/>
      <c r="R90" s="53"/>
      <c r="S90" s="53"/>
      <c r="T90" s="53"/>
      <c r="U90" s="53"/>
    </row>
    <row r="91" spans="2:21" ht="11.25" customHeight="1" x14ac:dyDescent="0.2">
      <c r="B91" s="46" t="s">
        <v>108</v>
      </c>
      <c r="C91" s="46"/>
      <c r="D91" s="46"/>
      <c r="E91" s="46"/>
      <c r="F91" s="46"/>
      <c r="G91" s="46"/>
      <c r="H91" s="46"/>
      <c r="I91" s="46"/>
      <c r="J91" s="46"/>
      <c r="K91" s="46"/>
      <c r="L91" s="46"/>
      <c r="M91" s="46"/>
      <c r="N91" s="46"/>
      <c r="O91" s="46"/>
      <c r="P91" s="46"/>
      <c r="Q91" s="46"/>
      <c r="R91" s="46"/>
      <c r="S91" s="46"/>
      <c r="T91" s="46"/>
      <c r="U91" s="46"/>
    </row>
    <row r="92" spans="2:21" x14ac:dyDescent="0.2">
      <c r="B92" s="46" t="s">
        <v>109</v>
      </c>
      <c r="C92" s="46"/>
      <c r="D92" s="46"/>
      <c r="E92" s="46"/>
      <c r="F92" s="46"/>
      <c r="G92" s="46"/>
      <c r="H92" s="46"/>
      <c r="I92" s="46"/>
      <c r="J92" s="46"/>
      <c r="K92" s="46"/>
      <c r="L92" s="46"/>
      <c r="M92" s="46"/>
      <c r="N92" s="46"/>
      <c r="O92" s="46"/>
      <c r="P92" s="46"/>
      <c r="Q92" s="46"/>
      <c r="R92" s="46"/>
      <c r="S92" s="46"/>
      <c r="T92" s="46"/>
      <c r="U92" s="46"/>
    </row>
    <row r="93" spans="2:21" ht="11.25" customHeight="1" x14ac:dyDescent="0.2">
      <c r="B93" s="46" t="s">
        <v>110</v>
      </c>
      <c r="C93" s="46"/>
      <c r="D93" s="46"/>
      <c r="E93" s="46"/>
      <c r="F93" s="46"/>
      <c r="G93" s="46"/>
      <c r="H93" s="46"/>
      <c r="I93" s="46"/>
      <c r="J93" s="46"/>
      <c r="K93" s="46"/>
      <c r="L93" s="46"/>
      <c r="M93" s="46"/>
      <c r="N93" s="46"/>
      <c r="O93" s="46"/>
      <c r="P93" s="46"/>
      <c r="Q93" s="46"/>
      <c r="R93" s="46"/>
      <c r="S93" s="46"/>
      <c r="T93" s="46"/>
      <c r="U93" s="46"/>
    </row>
    <row r="94" spans="2:21" x14ac:dyDescent="0.2">
      <c r="B94" s="54" t="s">
        <v>100</v>
      </c>
      <c r="C94" s="54"/>
      <c r="D94" s="54"/>
      <c r="E94" s="54"/>
      <c r="F94" s="54"/>
      <c r="G94" s="54"/>
      <c r="H94" s="54"/>
      <c r="I94" s="54"/>
      <c r="J94" s="54"/>
      <c r="K94" s="54"/>
      <c r="L94" s="54"/>
      <c r="M94" s="54"/>
      <c r="N94" s="54"/>
      <c r="O94" s="54"/>
      <c r="P94" s="54"/>
      <c r="Q94" s="54"/>
      <c r="R94" s="54"/>
      <c r="S94" s="54"/>
      <c r="T94" s="54"/>
      <c r="U94" s="54"/>
    </row>
    <row r="95" spans="2:21" ht="11.25" customHeight="1" x14ac:dyDescent="0.2">
      <c r="B95" s="52"/>
      <c r="C95" s="52"/>
      <c r="D95" s="52"/>
      <c r="E95" s="52"/>
      <c r="F95" s="52"/>
      <c r="G95" s="52"/>
      <c r="H95" s="52"/>
      <c r="I95" s="52"/>
      <c r="J95" s="52"/>
      <c r="K95" s="52"/>
      <c r="L95" s="52"/>
      <c r="M95" s="52"/>
      <c r="N95" s="52"/>
      <c r="O95" s="52"/>
      <c r="P95" s="52"/>
      <c r="Q95" s="52"/>
      <c r="R95" s="52"/>
      <c r="S95" s="52"/>
      <c r="T95" s="52"/>
      <c r="U95" s="52"/>
    </row>
    <row r="96" spans="2:21" x14ac:dyDescent="0.2">
      <c r="B96" s="46" t="s">
        <v>133</v>
      </c>
      <c r="C96" s="46"/>
      <c r="D96" s="46"/>
      <c r="E96" s="46"/>
      <c r="F96" s="46"/>
      <c r="G96" s="46"/>
      <c r="H96" s="46"/>
      <c r="I96" s="46"/>
      <c r="J96" s="46"/>
      <c r="K96" s="46"/>
      <c r="L96" s="46"/>
      <c r="M96" s="46"/>
      <c r="N96" s="46"/>
      <c r="O96" s="46"/>
      <c r="P96" s="46"/>
      <c r="Q96" s="46"/>
      <c r="R96" s="46"/>
      <c r="S96" s="46"/>
      <c r="T96" s="46"/>
      <c r="U96" s="46"/>
    </row>
    <row r="97" spans="2:21" ht="11.25" customHeight="1" x14ac:dyDescent="0.2">
      <c r="B97" s="52"/>
      <c r="C97" s="52"/>
      <c r="D97" s="52"/>
      <c r="E97" s="52"/>
      <c r="F97" s="52"/>
      <c r="G97" s="52"/>
      <c r="H97" s="52"/>
      <c r="I97" s="52"/>
      <c r="J97" s="52"/>
      <c r="K97" s="52"/>
      <c r="L97" s="52"/>
      <c r="M97" s="52"/>
      <c r="N97" s="52"/>
      <c r="O97" s="52"/>
      <c r="P97" s="52"/>
      <c r="Q97" s="52"/>
      <c r="R97" s="52"/>
      <c r="S97" s="52"/>
      <c r="T97" s="52"/>
      <c r="U97" s="52"/>
    </row>
    <row r="98" spans="2:21" x14ac:dyDescent="0.2">
      <c r="B98" s="46" t="s">
        <v>64</v>
      </c>
      <c r="C98" s="46"/>
      <c r="D98" s="46"/>
      <c r="E98" s="46"/>
      <c r="F98" s="46"/>
      <c r="G98" s="46"/>
      <c r="H98" s="46"/>
      <c r="I98" s="46"/>
      <c r="J98" s="46"/>
      <c r="K98" s="46"/>
      <c r="L98" s="46"/>
      <c r="M98" s="46"/>
      <c r="N98" s="46"/>
      <c r="O98" s="46"/>
      <c r="P98" s="46"/>
      <c r="Q98" s="46"/>
      <c r="R98" s="46"/>
      <c r="S98" s="46"/>
      <c r="T98" s="46"/>
      <c r="U98" s="46"/>
    </row>
    <row r="99" spans="2:21" ht="11.25" customHeight="1" x14ac:dyDescent="0.2">
      <c r="B99" s="46"/>
      <c r="C99" s="46"/>
      <c r="D99" s="46"/>
      <c r="E99" s="46"/>
      <c r="F99" s="46"/>
      <c r="G99" s="46"/>
      <c r="H99" s="46"/>
      <c r="I99" s="46"/>
      <c r="J99" s="46"/>
      <c r="K99" s="46"/>
      <c r="L99" s="46"/>
      <c r="M99" s="46"/>
      <c r="N99" s="46"/>
      <c r="O99" s="46"/>
      <c r="P99" s="46"/>
      <c r="Q99" s="46"/>
      <c r="R99" s="46"/>
      <c r="S99" s="46"/>
      <c r="T99" s="46"/>
      <c r="U99" s="46"/>
    </row>
    <row r="100" spans="2:21" x14ac:dyDescent="0.2">
      <c r="B100" s="51" t="s">
        <v>4</v>
      </c>
      <c r="C100" s="51"/>
      <c r="D100" s="51"/>
      <c r="E100" s="51"/>
      <c r="F100" s="51"/>
      <c r="G100" s="51"/>
      <c r="H100" s="51"/>
      <c r="I100" s="51"/>
      <c r="J100" s="51"/>
      <c r="K100" s="51"/>
      <c r="L100" s="51"/>
      <c r="M100" s="51"/>
      <c r="N100" s="51"/>
      <c r="O100" s="51"/>
      <c r="P100" s="51"/>
      <c r="Q100" s="51"/>
      <c r="R100" s="51"/>
      <c r="S100" s="51"/>
      <c r="T100" s="51"/>
      <c r="U100" s="51"/>
    </row>
    <row r="101" spans="2:21" ht="11.25" customHeight="1" x14ac:dyDescent="0.2">
      <c r="B101" s="51" t="s">
        <v>5</v>
      </c>
      <c r="C101" s="51"/>
      <c r="D101" s="51"/>
      <c r="E101" s="51"/>
      <c r="F101" s="51"/>
      <c r="G101" s="51"/>
      <c r="H101" s="51"/>
      <c r="I101" s="51"/>
      <c r="J101" s="51"/>
      <c r="K101" s="51"/>
      <c r="L101" s="51"/>
      <c r="M101" s="51"/>
      <c r="N101" s="51"/>
      <c r="O101" s="51"/>
      <c r="P101" s="51"/>
      <c r="Q101" s="51"/>
      <c r="R101" s="51"/>
      <c r="S101" s="51"/>
      <c r="T101" s="51"/>
      <c r="U101" s="51"/>
    </row>
    <row r="102" spans="2:21" x14ac:dyDescent="0.2">
      <c r="B102" s="51" t="s">
        <v>8</v>
      </c>
      <c r="C102" s="51"/>
      <c r="D102" s="51"/>
      <c r="E102" s="51"/>
      <c r="F102" s="51"/>
      <c r="G102" s="51"/>
      <c r="H102" s="51"/>
      <c r="I102" s="51"/>
      <c r="J102" s="51"/>
      <c r="K102" s="51"/>
      <c r="L102" s="51"/>
      <c r="M102" s="51"/>
      <c r="N102" s="51"/>
      <c r="O102" s="51"/>
      <c r="P102" s="51"/>
      <c r="Q102" s="51"/>
      <c r="R102" s="51"/>
      <c r="S102" s="51"/>
      <c r="T102" s="51"/>
      <c r="U102" s="51"/>
    </row>
    <row r="103" spans="2:21" ht="11.25" customHeight="1" x14ac:dyDescent="0.2">
      <c r="B103" s="51" t="s">
        <v>7</v>
      </c>
      <c r="C103" s="51"/>
      <c r="D103" s="51"/>
      <c r="E103" s="51"/>
      <c r="F103" s="51"/>
      <c r="G103" s="51"/>
      <c r="H103" s="51"/>
      <c r="I103" s="51"/>
      <c r="J103" s="51"/>
      <c r="K103" s="51"/>
      <c r="L103" s="51"/>
      <c r="M103" s="51"/>
      <c r="N103" s="51"/>
      <c r="O103" s="51"/>
      <c r="P103" s="51"/>
      <c r="Q103" s="51"/>
      <c r="R103" s="51"/>
      <c r="S103" s="51"/>
      <c r="T103" s="51"/>
      <c r="U103" s="51"/>
    </row>
    <row r="104" spans="2:21" x14ac:dyDescent="0.2">
      <c r="B104" s="51" t="s">
        <v>6</v>
      </c>
      <c r="C104" s="51"/>
      <c r="D104" s="51"/>
      <c r="E104" s="51"/>
      <c r="F104" s="51"/>
      <c r="G104" s="51"/>
      <c r="H104" s="51"/>
      <c r="I104" s="51"/>
      <c r="J104" s="51"/>
      <c r="K104" s="51"/>
      <c r="L104" s="51"/>
      <c r="M104" s="51"/>
      <c r="N104" s="51"/>
      <c r="O104" s="51"/>
      <c r="P104" s="51"/>
      <c r="Q104" s="51"/>
      <c r="R104" s="51"/>
      <c r="S104" s="51"/>
      <c r="T104" s="51"/>
      <c r="U104" s="51"/>
    </row>
    <row r="105" spans="2:21" ht="11.25" customHeight="1" x14ac:dyDescent="0.2">
      <c r="B105" s="49" t="s">
        <v>62</v>
      </c>
      <c r="C105" s="49"/>
      <c r="D105" s="49"/>
      <c r="E105" s="49"/>
      <c r="F105" s="49"/>
      <c r="G105" s="49"/>
      <c r="H105" s="49"/>
      <c r="I105" s="49"/>
      <c r="J105" s="49"/>
      <c r="K105" s="49"/>
      <c r="L105" s="49"/>
      <c r="M105" s="49"/>
      <c r="N105" s="49"/>
      <c r="O105" s="49"/>
      <c r="P105" s="49"/>
      <c r="Q105" s="49"/>
      <c r="R105" s="49"/>
      <c r="S105" s="49"/>
      <c r="T105" s="49"/>
      <c r="U105" s="49"/>
    </row>
    <row r="106" spans="2:21" x14ac:dyDescent="0.2">
      <c r="B106" s="50"/>
      <c r="C106" s="50"/>
      <c r="D106" s="50"/>
      <c r="E106" s="50"/>
      <c r="F106" s="50"/>
      <c r="G106" s="50"/>
      <c r="H106" s="50"/>
      <c r="I106" s="50"/>
      <c r="J106" s="50"/>
      <c r="K106" s="50"/>
      <c r="L106" s="50"/>
      <c r="M106" s="50"/>
      <c r="N106" s="50"/>
      <c r="O106" s="50"/>
      <c r="P106" s="50"/>
      <c r="Q106" s="50"/>
      <c r="R106" s="50"/>
      <c r="S106" s="50"/>
      <c r="T106" s="50"/>
      <c r="U106" s="50"/>
    </row>
    <row r="107" spans="2:21" ht="11.25" customHeight="1" x14ac:dyDescent="0.2">
      <c r="B107" s="46" t="s">
        <v>3</v>
      </c>
      <c r="C107" s="46"/>
      <c r="D107" s="46"/>
      <c r="E107" s="46"/>
      <c r="F107" s="46"/>
      <c r="G107" s="46"/>
      <c r="H107" s="46"/>
      <c r="I107" s="46"/>
      <c r="J107" s="46"/>
      <c r="K107" s="46"/>
      <c r="L107" s="46"/>
      <c r="M107" s="46"/>
      <c r="N107" s="46"/>
      <c r="O107" s="46"/>
      <c r="P107" s="46"/>
      <c r="Q107" s="46"/>
      <c r="R107" s="46"/>
      <c r="S107" s="46"/>
      <c r="T107" s="46"/>
      <c r="U107" s="46"/>
    </row>
    <row r="108" spans="2:21" x14ac:dyDescent="0.2">
      <c r="B108" s="48"/>
      <c r="C108" s="48"/>
      <c r="D108" s="48"/>
      <c r="E108" s="48"/>
      <c r="F108" s="48"/>
      <c r="G108" s="48"/>
      <c r="H108" s="48"/>
      <c r="I108" s="48"/>
      <c r="J108" s="48"/>
      <c r="K108" s="48"/>
      <c r="L108" s="48"/>
      <c r="M108" s="48"/>
      <c r="N108" s="48"/>
      <c r="O108" s="48"/>
      <c r="P108" s="48"/>
      <c r="Q108" s="48"/>
      <c r="R108" s="48"/>
      <c r="S108" s="48"/>
      <c r="T108" s="48"/>
      <c r="U108" s="48"/>
    </row>
    <row r="109" spans="2:21" ht="11.25" customHeight="1" x14ac:dyDescent="0.2">
      <c r="B109" s="46" t="s">
        <v>70</v>
      </c>
      <c r="C109" s="46"/>
      <c r="D109" s="46"/>
      <c r="E109" s="46"/>
      <c r="F109" s="46"/>
      <c r="G109" s="46"/>
      <c r="H109" s="46"/>
      <c r="I109" s="46"/>
      <c r="J109" s="46"/>
      <c r="K109" s="46"/>
      <c r="L109" s="46"/>
      <c r="M109" s="46"/>
      <c r="N109" s="46"/>
      <c r="O109" s="46"/>
      <c r="P109" s="46"/>
      <c r="Q109" s="46"/>
      <c r="R109" s="46"/>
      <c r="S109" s="46"/>
      <c r="T109" s="46"/>
      <c r="U109" s="46"/>
    </row>
    <row r="110" spans="2:21" x14ac:dyDescent="0.2">
      <c r="B110" s="46"/>
      <c r="C110" s="46"/>
      <c r="D110" s="46"/>
      <c r="E110" s="46"/>
      <c r="F110" s="46"/>
      <c r="G110" s="46"/>
      <c r="H110" s="46"/>
      <c r="I110" s="46"/>
      <c r="J110" s="46"/>
      <c r="K110" s="46"/>
      <c r="L110" s="46"/>
      <c r="M110" s="46"/>
      <c r="N110" s="46"/>
      <c r="O110" s="46"/>
      <c r="P110" s="46"/>
      <c r="Q110" s="46"/>
      <c r="R110" s="46"/>
      <c r="S110" s="46"/>
      <c r="T110" s="46"/>
      <c r="U110" s="46"/>
    </row>
    <row r="111" spans="2:21" ht="11.25" customHeight="1" x14ac:dyDescent="0.2">
      <c r="B111" s="46" t="s">
        <v>71</v>
      </c>
      <c r="C111" s="46"/>
      <c r="D111" s="46"/>
      <c r="E111" s="46"/>
      <c r="F111" s="46"/>
      <c r="G111" s="46"/>
      <c r="H111" s="46"/>
      <c r="I111" s="46"/>
      <c r="J111" s="46"/>
      <c r="K111" s="46"/>
      <c r="L111" s="46"/>
      <c r="M111" s="46"/>
      <c r="N111" s="46"/>
      <c r="O111" s="46"/>
      <c r="P111" s="46"/>
      <c r="Q111" s="46"/>
      <c r="R111" s="46"/>
      <c r="S111" s="46"/>
      <c r="T111" s="46"/>
      <c r="U111" s="46"/>
    </row>
    <row r="112" spans="2:21" x14ac:dyDescent="0.2">
      <c r="B112" s="48"/>
      <c r="C112" s="48"/>
      <c r="D112" s="48"/>
      <c r="E112" s="48"/>
      <c r="F112" s="48"/>
      <c r="G112" s="48"/>
      <c r="H112" s="48"/>
      <c r="I112" s="48"/>
      <c r="J112" s="48"/>
      <c r="K112" s="48"/>
      <c r="L112" s="48"/>
      <c r="M112" s="48"/>
      <c r="N112" s="48"/>
      <c r="O112" s="48"/>
      <c r="P112" s="48"/>
      <c r="Q112" s="48"/>
      <c r="R112" s="48"/>
      <c r="S112" s="48"/>
      <c r="T112" s="48"/>
      <c r="U112" s="48"/>
    </row>
    <row r="113" spans="2:21" ht="11.25" customHeight="1" x14ac:dyDescent="0.2">
      <c r="B113" s="46" t="s">
        <v>72</v>
      </c>
      <c r="C113" s="46"/>
      <c r="D113" s="46"/>
      <c r="E113" s="46"/>
      <c r="F113" s="46"/>
      <c r="G113" s="46"/>
      <c r="H113" s="46"/>
      <c r="I113" s="46"/>
      <c r="J113" s="46"/>
      <c r="K113" s="46"/>
      <c r="L113" s="46"/>
      <c r="M113" s="46"/>
      <c r="N113" s="46"/>
      <c r="O113" s="46"/>
      <c r="P113" s="46"/>
      <c r="Q113" s="46"/>
      <c r="R113" s="46"/>
      <c r="S113" s="46"/>
      <c r="T113" s="46"/>
      <c r="U113" s="46"/>
    </row>
    <row r="114" spans="2:21" x14ac:dyDescent="0.2">
      <c r="B114" s="48"/>
      <c r="C114" s="48"/>
      <c r="D114" s="48"/>
      <c r="E114" s="48"/>
      <c r="F114" s="48"/>
      <c r="G114" s="48"/>
      <c r="H114" s="48"/>
      <c r="I114" s="48"/>
      <c r="J114" s="48"/>
      <c r="K114" s="48"/>
      <c r="L114" s="48"/>
      <c r="M114" s="48"/>
      <c r="N114" s="48"/>
      <c r="O114" s="48"/>
      <c r="P114" s="48"/>
      <c r="Q114" s="48"/>
      <c r="R114" s="48"/>
      <c r="S114" s="48"/>
      <c r="T114" s="48"/>
      <c r="U114" s="48"/>
    </row>
    <row r="115" spans="2:21" ht="11.25" customHeight="1" x14ac:dyDescent="0.2">
      <c r="B115" s="45" t="s">
        <v>135</v>
      </c>
      <c r="C115" s="45"/>
      <c r="D115" s="45"/>
      <c r="E115" s="45"/>
      <c r="F115" s="45"/>
      <c r="G115" s="45"/>
      <c r="H115" s="45"/>
      <c r="I115" s="45"/>
      <c r="J115" s="45"/>
      <c r="K115" s="45"/>
      <c r="L115" s="45"/>
      <c r="M115" s="45"/>
      <c r="N115" s="45"/>
      <c r="O115" s="45"/>
      <c r="P115" s="45"/>
      <c r="Q115" s="45"/>
      <c r="R115" s="45"/>
      <c r="S115" s="45"/>
      <c r="T115" s="45"/>
      <c r="U115" s="45"/>
    </row>
    <row r="116" spans="2:21" x14ac:dyDescent="0.2">
      <c r="B116" s="48"/>
      <c r="C116" s="48"/>
      <c r="D116" s="48"/>
      <c r="E116" s="48"/>
      <c r="F116" s="48"/>
      <c r="G116" s="48"/>
      <c r="H116" s="48"/>
      <c r="I116" s="48"/>
      <c r="J116" s="48"/>
      <c r="K116" s="48"/>
      <c r="L116" s="48"/>
      <c r="M116" s="48"/>
      <c r="N116" s="48"/>
      <c r="O116" s="48"/>
      <c r="P116" s="48"/>
      <c r="Q116" s="48"/>
      <c r="R116" s="48"/>
      <c r="S116" s="48"/>
      <c r="T116" s="48"/>
      <c r="U116" s="48"/>
    </row>
    <row r="117" spans="2:21" ht="11.25" customHeight="1" x14ac:dyDescent="0.2">
      <c r="B117" s="46" t="s">
        <v>113</v>
      </c>
      <c r="C117" s="46"/>
      <c r="D117" s="46"/>
      <c r="E117" s="46"/>
      <c r="F117" s="46"/>
      <c r="G117" s="46"/>
      <c r="H117" s="46"/>
      <c r="I117" s="46"/>
      <c r="J117" s="46"/>
      <c r="K117" s="46"/>
      <c r="L117" s="46"/>
      <c r="M117" s="46"/>
      <c r="N117" s="46"/>
      <c r="O117" s="46"/>
      <c r="P117" s="46"/>
      <c r="Q117" s="46"/>
      <c r="R117" s="46"/>
      <c r="S117" s="46"/>
      <c r="T117" s="46"/>
      <c r="U117" s="46"/>
    </row>
    <row r="118" spans="2:21" x14ac:dyDescent="0.2">
      <c r="B118" s="48"/>
      <c r="C118" s="48"/>
      <c r="D118" s="48"/>
      <c r="E118" s="48"/>
      <c r="F118" s="48"/>
      <c r="G118" s="48"/>
      <c r="H118" s="48"/>
      <c r="I118" s="48"/>
      <c r="J118" s="48"/>
      <c r="K118" s="48"/>
      <c r="L118" s="48"/>
      <c r="M118" s="48"/>
      <c r="N118" s="48"/>
      <c r="O118" s="48"/>
      <c r="P118" s="48"/>
      <c r="Q118" s="48"/>
      <c r="R118" s="48"/>
      <c r="S118" s="48"/>
      <c r="T118" s="48"/>
      <c r="U118" s="48"/>
    </row>
    <row r="119" spans="2:21" x14ac:dyDescent="0.2">
      <c r="B119" s="46" t="s">
        <v>114</v>
      </c>
      <c r="C119" s="46"/>
      <c r="D119" s="46"/>
      <c r="E119" s="46"/>
      <c r="F119" s="46"/>
      <c r="G119" s="46"/>
      <c r="H119" s="46"/>
      <c r="I119" s="46"/>
      <c r="J119" s="46"/>
      <c r="K119" s="46"/>
      <c r="L119" s="46"/>
      <c r="M119" s="46"/>
      <c r="N119" s="46"/>
      <c r="O119" s="46"/>
      <c r="P119" s="46"/>
      <c r="Q119" s="46"/>
      <c r="R119" s="46"/>
      <c r="S119" s="46"/>
      <c r="T119" s="46"/>
      <c r="U119" s="46"/>
    </row>
    <row r="120" spans="2:21" x14ac:dyDescent="0.2">
      <c r="B120" s="46"/>
      <c r="C120" s="46"/>
      <c r="D120" s="46"/>
      <c r="E120" s="46"/>
      <c r="F120" s="46"/>
      <c r="G120" s="46"/>
      <c r="H120" s="46"/>
      <c r="I120" s="46"/>
      <c r="J120" s="46"/>
      <c r="K120" s="46"/>
      <c r="L120" s="46"/>
      <c r="M120" s="46"/>
      <c r="N120" s="46"/>
      <c r="O120" s="46"/>
      <c r="P120" s="46"/>
      <c r="Q120" s="46"/>
      <c r="R120" s="46"/>
      <c r="S120" s="46"/>
      <c r="T120" s="46"/>
      <c r="U120" s="46"/>
    </row>
    <row r="121" spans="2:21" x14ac:dyDescent="0.2">
      <c r="B121" s="46" t="s">
        <v>115</v>
      </c>
      <c r="C121" s="46"/>
      <c r="D121" s="46"/>
      <c r="E121" s="46"/>
      <c r="F121" s="46"/>
      <c r="G121" s="46"/>
      <c r="H121" s="46"/>
      <c r="I121" s="46"/>
      <c r="J121" s="46"/>
      <c r="K121" s="46"/>
      <c r="L121" s="46"/>
      <c r="M121" s="46"/>
      <c r="N121" s="46"/>
      <c r="O121" s="46"/>
      <c r="P121" s="46"/>
      <c r="Q121" s="46"/>
      <c r="R121" s="46"/>
      <c r="S121" s="46"/>
      <c r="T121" s="46"/>
      <c r="U121" s="46"/>
    </row>
    <row r="122" spans="2:21" x14ac:dyDescent="0.2">
      <c r="B122" s="48"/>
      <c r="C122" s="48"/>
      <c r="D122" s="48"/>
      <c r="E122" s="48"/>
      <c r="F122" s="48"/>
      <c r="G122" s="48"/>
      <c r="H122" s="48"/>
      <c r="I122" s="48"/>
      <c r="J122" s="48"/>
      <c r="K122" s="48"/>
      <c r="L122" s="48"/>
      <c r="M122" s="48"/>
      <c r="N122" s="48"/>
      <c r="O122" s="48"/>
      <c r="P122" s="48"/>
      <c r="Q122" s="48"/>
      <c r="R122" s="48"/>
      <c r="S122" s="48"/>
      <c r="T122" s="48"/>
      <c r="U122" s="48"/>
    </row>
    <row r="123" spans="2:21" x14ac:dyDescent="0.2">
      <c r="B123" s="45" t="s">
        <v>136</v>
      </c>
      <c r="C123" s="45"/>
      <c r="D123" s="45"/>
      <c r="E123" s="45"/>
      <c r="F123" s="45"/>
      <c r="G123" s="45"/>
      <c r="H123" s="45"/>
      <c r="I123" s="45"/>
      <c r="J123" s="45"/>
      <c r="K123" s="45"/>
      <c r="L123" s="45"/>
      <c r="M123" s="45"/>
      <c r="N123" s="45"/>
      <c r="O123" s="45"/>
      <c r="P123" s="45"/>
      <c r="Q123" s="45"/>
      <c r="R123" s="45"/>
      <c r="S123" s="45"/>
      <c r="T123" s="45"/>
      <c r="U123" s="45"/>
    </row>
    <row r="124" spans="2:21" x14ac:dyDescent="0.2">
      <c r="B124" s="45"/>
      <c r="C124" s="45"/>
      <c r="D124" s="45"/>
      <c r="E124" s="45"/>
      <c r="F124" s="45"/>
      <c r="G124" s="45"/>
      <c r="H124" s="45"/>
      <c r="I124" s="45"/>
      <c r="J124" s="45"/>
      <c r="K124" s="45"/>
      <c r="L124" s="45"/>
      <c r="M124" s="45"/>
      <c r="N124" s="45"/>
      <c r="O124" s="45"/>
      <c r="P124" s="45"/>
      <c r="Q124" s="45"/>
      <c r="R124" s="45"/>
      <c r="S124" s="45"/>
      <c r="T124" s="45"/>
      <c r="U124" s="45"/>
    </row>
    <row r="125" spans="2:21" x14ac:dyDescent="0.2">
      <c r="B125" s="45" t="s">
        <v>111</v>
      </c>
      <c r="C125" s="45"/>
      <c r="D125" s="45"/>
      <c r="E125" s="45"/>
      <c r="F125" s="45"/>
      <c r="G125" s="45"/>
      <c r="H125" s="45"/>
      <c r="I125" s="45"/>
      <c r="J125" s="45"/>
      <c r="K125" s="45"/>
      <c r="L125" s="45"/>
      <c r="M125" s="45"/>
      <c r="N125" s="45"/>
      <c r="O125" s="45"/>
      <c r="P125" s="45"/>
      <c r="Q125" s="45"/>
      <c r="R125" s="45"/>
      <c r="S125" s="45"/>
      <c r="T125" s="45"/>
      <c r="U125" s="45"/>
    </row>
    <row r="126" spans="2:21" x14ac:dyDescent="0.2">
      <c r="B126" s="45"/>
      <c r="C126" s="45"/>
      <c r="D126" s="45"/>
      <c r="E126" s="45"/>
      <c r="F126" s="45"/>
      <c r="G126" s="45"/>
      <c r="H126" s="45"/>
      <c r="I126" s="45"/>
      <c r="J126" s="45"/>
      <c r="K126" s="45"/>
      <c r="L126" s="45"/>
      <c r="M126" s="45"/>
      <c r="N126" s="45"/>
      <c r="O126" s="45"/>
      <c r="P126" s="45"/>
      <c r="Q126" s="45"/>
      <c r="R126" s="45"/>
      <c r="S126" s="45"/>
      <c r="T126" s="45"/>
      <c r="U126" s="45"/>
    </row>
    <row r="127" spans="2:21" x14ac:dyDescent="0.2">
      <c r="B127" s="45" t="s">
        <v>134</v>
      </c>
      <c r="C127" s="45"/>
      <c r="D127" s="45"/>
      <c r="E127" s="45"/>
      <c r="F127" s="45"/>
      <c r="G127" s="45"/>
      <c r="H127" s="45"/>
      <c r="I127" s="45"/>
      <c r="J127" s="45"/>
      <c r="K127" s="45"/>
      <c r="L127" s="45"/>
      <c r="M127" s="45"/>
      <c r="N127" s="45"/>
      <c r="O127" s="45"/>
      <c r="P127" s="45"/>
      <c r="Q127" s="45"/>
      <c r="R127" s="45"/>
      <c r="S127" s="45"/>
      <c r="T127" s="45"/>
      <c r="U127" s="45"/>
    </row>
    <row r="128" spans="2:21" x14ac:dyDescent="0.2">
      <c r="B128" s="45"/>
      <c r="C128" s="45"/>
      <c r="D128" s="45"/>
      <c r="E128" s="45"/>
      <c r="F128" s="45"/>
      <c r="G128" s="45"/>
      <c r="H128" s="45"/>
      <c r="I128" s="45"/>
      <c r="J128" s="45"/>
      <c r="K128" s="45"/>
      <c r="L128" s="45"/>
      <c r="M128" s="45"/>
      <c r="N128" s="45"/>
      <c r="O128" s="45"/>
      <c r="P128" s="45"/>
      <c r="Q128" s="45"/>
      <c r="R128" s="45"/>
      <c r="S128" s="45"/>
      <c r="T128" s="45"/>
      <c r="U128" s="45"/>
    </row>
    <row r="129" spans="2:21" x14ac:dyDescent="0.2">
      <c r="B129" s="45" t="s">
        <v>112</v>
      </c>
      <c r="C129" s="45"/>
      <c r="D129" s="45"/>
      <c r="E129" s="45"/>
      <c r="F129" s="45"/>
      <c r="G129" s="45"/>
      <c r="H129" s="45"/>
      <c r="I129" s="45"/>
      <c r="J129" s="45"/>
      <c r="K129" s="45"/>
      <c r="L129" s="45"/>
      <c r="M129" s="45"/>
      <c r="N129" s="45"/>
      <c r="O129" s="45"/>
      <c r="P129" s="45"/>
      <c r="Q129" s="45"/>
      <c r="R129" s="45"/>
      <c r="S129" s="45"/>
      <c r="T129" s="45"/>
      <c r="U129" s="45"/>
    </row>
    <row r="130" spans="2:21" x14ac:dyDescent="0.2">
      <c r="B130" s="47"/>
      <c r="C130" s="47"/>
      <c r="D130" s="47"/>
      <c r="E130" s="47"/>
      <c r="F130" s="47"/>
      <c r="G130" s="47"/>
      <c r="H130" s="47"/>
      <c r="I130" s="47"/>
      <c r="J130" s="47"/>
      <c r="K130" s="47"/>
      <c r="L130" s="47"/>
      <c r="M130" s="47"/>
      <c r="N130" s="47"/>
      <c r="O130" s="47"/>
      <c r="P130" s="47"/>
      <c r="Q130" s="47"/>
      <c r="R130" s="47"/>
      <c r="S130" s="47"/>
      <c r="T130" s="47"/>
      <c r="U130" s="47"/>
    </row>
    <row r="131" spans="2:21" x14ac:dyDescent="0.2">
      <c r="B131" s="45" t="s">
        <v>137</v>
      </c>
      <c r="C131" s="45"/>
      <c r="D131" s="45"/>
      <c r="E131" s="45"/>
      <c r="F131" s="45"/>
      <c r="G131" s="45"/>
      <c r="H131" s="45"/>
      <c r="I131" s="45"/>
      <c r="J131" s="45"/>
      <c r="K131" s="45"/>
      <c r="L131" s="45"/>
      <c r="M131" s="45"/>
      <c r="N131" s="45"/>
      <c r="O131" s="45"/>
      <c r="P131" s="45"/>
      <c r="Q131" s="45"/>
      <c r="R131" s="45"/>
      <c r="S131" s="45"/>
      <c r="T131" s="45"/>
      <c r="U131" s="45"/>
    </row>
    <row r="132" spans="2:21" x14ac:dyDescent="0.2">
      <c r="B132" s="45"/>
      <c r="C132" s="45"/>
      <c r="D132" s="45"/>
      <c r="E132" s="45"/>
      <c r="F132" s="45"/>
      <c r="G132" s="45"/>
      <c r="H132" s="45"/>
      <c r="I132" s="45"/>
      <c r="J132" s="45"/>
      <c r="K132" s="45"/>
      <c r="L132" s="45"/>
      <c r="M132" s="45"/>
      <c r="N132" s="45"/>
      <c r="O132" s="45"/>
      <c r="P132" s="45"/>
      <c r="Q132" s="45"/>
      <c r="R132" s="45"/>
      <c r="S132" s="45"/>
      <c r="T132" s="45"/>
      <c r="U132" s="45"/>
    </row>
    <row r="133" spans="2:21" x14ac:dyDescent="0.2">
      <c r="B133" s="46" t="s">
        <v>116</v>
      </c>
      <c r="C133" s="46"/>
      <c r="D133" s="46"/>
      <c r="E133" s="46"/>
      <c r="F133" s="46"/>
      <c r="G133" s="46"/>
      <c r="H133" s="46"/>
      <c r="I133" s="46"/>
      <c r="J133" s="46"/>
      <c r="K133" s="46"/>
      <c r="L133" s="46"/>
      <c r="M133" s="46"/>
      <c r="N133" s="46"/>
      <c r="O133" s="46"/>
      <c r="P133" s="46"/>
      <c r="Q133" s="46"/>
      <c r="R133" s="46"/>
      <c r="S133" s="46"/>
      <c r="T133" s="46"/>
      <c r="U133" s="46"/>
    </row>
  </sheetData>
  <mergeCells count="44">
    <mergeCell ref="B92:U92"/>
    <mergeCell ref="B90:U90"/>
    <mergeCell ref="B91:U91"/>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33:U133"/>
    <mergeCell ref="B128:U128"/>
    <mergeCell ref="B129:U129"/>
    <mergeCell ref="B130:U130"/>
    <mergeCell ref="B131:U131"/>
    <mergeCell ref="B132:U132"/>
  </mergeCells>
  <conditionalFormatting sqref="B87 W1:AM1">
    <cfRule type="containsText" dxfId="0" priority="52" operator="containsText" text="FALSE">
      <formula>NOT(ISERROR(SEARCH("FALSE",B1)))</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March 31,&amp;KFF0000 &amp;K0000002016
FROM REPORTS FILED BY 
May 2,&amp;KFF0000 &amp;K0000002016
&amp;R&amp;P of &amp;N
</oddHeader>
  </headerFooter>
  <rowBreaks count="1" manualBreakCount="1">
    <brk id="7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March 2016</vt:lpstr>
      <vt:lpstr>'FCM Data March 2016'!Print_Area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2016-05-03T15:05:12Z</cp:lastPrinted>
  <dcterms:created xsi:type="dcterms:W3CDTF">2009-07-09T20:23:21Z</dcterms:created>
  <dcterms:modified xsi:type="dcterms:W3CDTF">2016-05-11T16:12:46Z</dcterms:modified>
</cp:coreProperties>
</file>