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615" yWindow="1920" windowWidth="19440" windowHeight="10200"/>
  </bookViews>
  <sheets>
    <sheet name="FCM Data January 2015" sheetId="1" r:id="rId1"/>
  </sheets>
  <definedNames>
    <definedName name="_xlnm._FilterDatabase" localSheetId="0" hidden="1">'FCM Data January 2015'!$A$4:$Q$74</definedName>
    <definedName name="_xlnm.Print_Area" localSheetId="0">'FCM Data January 2015'!$A$1:$U$140</definedName>
    <definedName name="_xlnm.Print_Titles" localSheetId="0">'FCM Data January 2015'!$1:$3</definedName>
  </definedNames>
  <calcPr calcId="145621"/>
</workbook>
</file>

<file path=xl/calcChain.xml><?xml version="1.0" encoding="utf-8"?>
<calcChain xmlns="http://schemas.openxmlformats.org/spreadsheetml/2006/main">
  <c r="I80" i="1" l="1"/>
  <c r="J80" i="1" l="1"/>
  <c r="K80" i="1"/>
  <c r="L80" i="1"/>
  <c r="M80" i="1"/>
  <c r="N80" i="1"/>
  <c r="O80" i="1"/>
  <c r="P80" i="1"/>
  <c r="Q80" i="1"/>
  <c r="R80" i="1"/>
  <c r="S80" i="1"/>
  <c r="T80" i="1"/>
  <c r="U80" i="1"/>
</calcChain>
</file>

<file path=xl/sharedStrings.xml><?xml version="1.0" encoding="utf-8"?>
<sst xmlns="http://schemas.openxmlformats.org/spreadsheetml/2006/main" count="297" uniqueCount="163">
  <si>
    <t>Totals</t>
  </si>
  <si>
    <t>Additions</t>
  </si>
  <si>
    <t>Deletions</t>
  </si>
  <si>
    <t>(d):  Excess net capital is adjusted net capital, less the firm's net capital requirement.</t>
  </si>
  <si>
    <t>•  FCM minimum dollar amount ($1,000,000); or</t>
  </si>
  <si>
    <t xml:space="preserve">•  risk based capital requirement, the sum of 8% of total customer risk maintenance margin and 8% of total non-customer risk maintenance margin; or </t>
  </si>
  <si>
    <t>•  minimum dollar amount for FCM’s offering or engaged in retail forex transactions and RFEDs ($20,000,000); or</t>
  </si>
  <si>
    <t xml:space="preserve">•  for securities brokers and dealers, the amount of net capital required by Rule 15c3-1(a) of the Securities and Exchange Commission; or  </t>
  </si>
  <si>
    <t>•  the amount of capital required by a registered futures association (currently NFA is the only such association); or</t>
  </si>
  <si>
    <t>ABN AMRO CLEARING CHICAGO LLC</t>
  </si>
  <si>
    <t>FCM BD</t>
  </si>
  <si>
    <t>CBOT</t>
  </si>
  <si>
    <t>ADM INVESTOR SERVICES INC</t>
  </si>
  <si>
    <t>FCM</t>
  </si>
  <si>
    <t>NFA</t>
  </si>
  <si>
    <t>ADVANTAGE FUTURES LLC</t>
  </si>
  <si>
    <t>CME</t>
  </si>
  <si>
    <t>AMP GLOBAL CLEARING LLC</t>
  </si>
  <si>
    <t>BARCLAYS CAPITAL INC</t>
  </si>
  <si>
    <t>NYME</t>
  </si>
  <si>
    <t>BGC FINANCIAL LP</t>
  </si>
  <si>
    <t>BNP PARIBAS SECURITIES CORP</t>
  </si>
  <si>
    <t>CANTOR FITZGERALD &amp; CO</t>
  </si>
  <si>
    <t>CITIGROUP GLOBAL MARKETS INC</t>
  </si>
  <si>
    <t>CREDIT SUISSE SECURITIES (USA) LLC</t>
  </si>
  <si>
    <t>CUNNINGHAM COMMODITIES LLC</t>
  </si>
  <si>
    <t>DAIWA CAPITAL MARKETS AMERICA INC</t>
  </si>
  <si>
    <t>DEUTSCHE BANK SECURITIES INC</t>
  </si>
  <si>
    <t>DORMAN TRADING LLC</t>
  </si>
  <si>
    <t>FCSTONE LLC</t>
  </si>
  <si>
    <t>FOREX CAPITAL MARKETS LLC</t>
  </si>
  <si>
    <t>GAIN CAPITAL GROUP LLC</t>
  </si>
  <si>
    <t>GOLDMAN SACHS &amp; CO</t>
  </si>
  <si>
    <t>GOLDMAN SACHS EXECUTION &amp; CLEARING LP</t>
  </si>
  <si>
    <t>HSBC SECURITIES USA INC</t>
  </si>
  <si>
    <t>INTERACTIVE BROKERS LLC</t>
  </si>
  <si>
    <t>IRONBEAM INC</t>
  </si>
  <si>
    <t>ITG DERIVATIVES LLC</t>
  </si>
  <si>
    <t>JP MORGAN CLEARING CORP</t>
  </si>
  <si>
    <t>JP MORGAN SECURITIES LLC</t>
  </si>
  <si>
    <t>LEK SECURITIES CORPORATION</t>
  </si>
  <si>
    <t>MB TRADING FUTURES INC</t>
  </si>
  <si>
    <t>MCVEAN TRADING &amp; INVESTMENTS LLC</t>
  </si>
  <si>
    <t>MERRILL LYNCH PROFESSIONAL CLEARING CORP</t>
  </si>
  <si>
    <t>MID CO COMMODITIES INC</t>
  </si>
  <si>
    <t>MITSUBISHI UFJ SECURITIES USA INC</t>
  </si>
  <si>
    <t>MIZUHO SECURITIES USA INC</t>
  </si>
  <si>
    <t>NEUBERGER BERMAN LLC</t>
  </si>
  <si>
    <t>NEWEDGE USA LLC</t>
  </si>
  <si>
    <t>NOMURA SECURITIES INTERNATIONAL INC</t>
  </si>
  <si>
    <t>OANDA CORPORATION</t>
  </si>
  <si>
    <t>OPTIONSXPRESS INC</t>
  </si>
  <si>
    <t>RAND FINANCIAL SERVICES INC</t>
  </si>
  <si>
    <t>RBS SECURITIES INC</t>
  </si>
  <si>
    <t>RJ OBRIEN ASSOCIATES LLC</t>
  </si>
  <si>
    <t>ROSENTHAL COLLINS GROUP LLC</t>
  </si>
  <si>
    <t>SANFORD C BERNSTEIN &amp; CO LLC</t>
  </si>
  <si>
    <t>SANTANDER INVESTMENT SECURITIES INC</t>
  </si>
  <si>
    <t>STATE STREET GLOBAL MARKETS LLC</t>
  </si>
  <si>
    <t>TD AMERITRADE INC</t>
  </si>
  <si>
    <t>TIMBER HILL LLC</t>
  </si>
  <si>
    <t>TRADESTATION SECURITIES INC</t>
  </si>
  <si>
    <t>UBS FINANCIAL SERVICES INC</t>
  </si>
  <si>
    <t>UBS SECURITIES LLC</t>
  </si>
  <si>
    <t>VISION FINANCIAL MARKETS LLC</t>
  </si>
  <si>
    <t>WELLS FARGO SECURITIES LLC</t>
  </si>
  <si>
    <t>YORK BUSINESS ASSOCIATES LLC</t>
  </si>
  <si>
    <t>MAREX NORTH AMERICA LLC</t>
  </si>
  <si>
    <t>RBC CAPITAL MARKETS LLC</t>
  </si>
  <si>
    <t>•  minimum dollar amount for FCM’s offering or engaged in retail forex transactions and RFEDs ($20,000,000) plus five percent of the FCM’s or RFED’s total retail forex obligation in excess of $10,000,000.</t>
  </si>
  <si>
    <t>STRAITS FINANCIAL LLC</t>
  </si>
  <si>
    <t xml:space="preserve">(c):  A firm's net capital requirement is the greater of:   </t>
  </si>
  <si>
    <t>MORGAN STANLEY &amp; CO LLC</t>
  </si>
  <si>
    <t>FCMRFD</t>
  </si>
  <si>
    <t>GUGGENHEIM SECURITIES LLC</t>
  </si>
  <si>
    <t>BNP PARIBAS PRIME BROKERAGE INC</t>
  </si>
  <si>
    <t>MACQUARIE FUTURES USA LLC</t>
  </si>
  <si>
    <t>GH FINANCIALS LLC</t>
  </si>
  <si>
    <t>(e):  This represents the total amount of money, securities, and property held in segregated accounts for futures and options customers in compliance with Section 4d of the Commodity Exchange Act.</t>
  </si>
  <si>
    <t>(f):  This represents the total amount of funds that an FCM is required to segregate on behalf of customers who are trading on a designated contract market or derivatives transaction execution facility.  This is the sum of all accounts that contain a net liquidating equity.</t>
  </si>
  <si>
    <t>(g):  Excess/Deficient funds in segregation is customer assets in segregation, less the customer segregation requirement.</t>
  </si>
  <si>
    <t>DSRO</t>
  </si>
  <si>
    <t>(a)</t>
  </si>
  <si>
    <t>(b)</t>
  </si>
  <si>
    <t>(c)</t>
  </si>
  <si>
    <t>(d)</t>
  </si>
  <si>
    <t>(e)</t>
  </si>
  <si>
    <t>(f)</t>
  </si>
  <si>
    <t>(g)</t>
  </si>
  <si>
    <t>(h)</t>
  </si>
  <si>
    <t>(i)</t>
  </si>
  <si>
    <t>(j)</t>
  </si>
  <si>
    <t>(k)</t>
  </si>
  <si>
    <t>BOCI COMMODITIES &amp; FUTURES USA LLC</t>
  </si>
  <si>
    <t>IBFX INC</t>
  </si>
  <si>
    <t>Name Changes</t>
  </si>
  <si>
    <t>E D &amp; F MAN CAPITAL MARKETS INC</t>
  </si>
  <si>
    <t>E TRADE CLEARING LLC</t>
  </si>
  <si>
    <t>XCHANGE FINANCIAL ACCESS LLC</t>
  </si>
  <si>
    <t>WHOTRADES FX LLC</t>
  </si>
  <si>
    <t>EFL FUTURES LIMITED</t>
  </si>
  <si>
    <t>RFED</t>
  </si>
  <si>
    <t>FCM BD SD</t>
  </si>
  <si>
    <t>FCMRFD SD</t>
  </si>
  <si>
    <t>RFED SD</t>
  </si>
  <si>
    <t>FCM SD</t>
  </si>
  <si>
    <t>Adjusted Net Capital</t>
  </si>
  <si>
    <t>Customers' Assets in Seg</t>
  </si>
  <si>
    <t>Excess/Deficient Funds in Seg</t>
  </si>
  <si>
    <t>Total Amount of Retail Forex Obligation</t>
  </si>
  <si>
    <t>Customers' Seg Required 4d(a)(2)</t>
  </si>
  <si>
    <t xml:space="preserve">        SD:           The FCM or RFED is also registered with the Commodity Futures Trading Commission as a provisionally registered swap dealer.</t>
  </si>
  <si>
    <t>Target Residual Interest in Seg</t>
  </si>
  <si>
    <t>CBOT/NFA</t>
  </si>
  <si>
    <t>CEI/NFA</t>
  </si>
  <si>
    <t>CME/NFA</t>
  </si>
  <si>
    <t xml:space="preserve">Registered As </t>
  </si>
  <si>
    <t>As of
Date</t>
  </si>
  <si>
    <t>(a):  FCM:         Futures Commission Merchant that is registered with the Commodity Futures Trading Commission.</t>
  </si>
  <si>
    <t xml:space="preserve">        BD:           The FCM is also registered with the Securities and Exchange Commission as a securities broker or dealer.</t>
  </si>
  <si>
    <t xml:space="preserve">        RFED:       Retail Foreign Exchange Dealer that is registered with the Commodity Futures Trading Commission.</t>
  </si>
  <si>
    <t xml:space="preserve">        FCMRFD:  The FCM is also registered with the Commodity Futures Trading Commission as a Retail Foreign Exchange Dealer.</t>
  </si>
  <si>
    <t>(m):  This represents the total amount of money, securities, and property held in cleared swap customer accounts for cleared swap customers in compliance with Section 4d(f) of the Commodity Exchange Act.</t>
  </si>
  <si>
    <t>(o):  Excess/Deficient funds in cleared swap customer accounts is funds in separate cleared swap segregation accounts, less the cleared swap customer segregation requirement.</t>
  </si>
  <si>
    <t>(i):  This represents the total amount of money, securities, and property held in secured accounts for futures and options customers who trade on commodity exchanges located outside the United States in compliance with Part 30 of the Commodity Exchange Act.</t>
  </si>
  <si>
    <t xml:space="preserve">(j):  This represents the amount of funds an FCM is required to set aside for customers who trade on commodity exchanges located outside of the United States.    </t>
  </si>
  <si>
    <t>(k):  Excess/Deficient funds in separate Section 30.7 accounts is funds in separate Section 30.7 accounts, less the customer amount Part 30 requirement.</t>
  </si>
  <si>
    <t>(q):  This represents the total amount of funds at an FCM, RFED, or FCMRFD that would be obtained by combining all money, securities and property deposited by a retail forex customer into a retail forex account or accounts, adjusted for the realized and unrealized net profit or loss.</t>
  </si>
  <si>
    <t>(l)</t>
  </si>
  <si>
    <t>(m)</t>
  </si>
  <si>
    <t>(n)</t>
  </si>
  <si>
    <t>(o)</t>
  </si>
  <si>
    <t>(p)</t>
  </si>
  <si>
    <t>(q)</t>
  </si>
  <si>
    <t>Net Capital  Requirement</t>
  </si>
  <si>
    <t>Excess  Net Capital</t>
  </si>
  <si>
    <t>Funds in Separate Section 30.7 Accounts</t>
  </si>
  <si>
    <t>Customer Amount Pt. 30 Required</t>
  </si>
  <si>
    <t>Excess/Deficient Funds in Separate Section 30.7 Accounts</t>
  </si>
  <si>
    <t>Target Residual Interest in Section 30.7</t>
  </si>
  <si>
    <t>Funds in Separate Cleared Swap Segregation</t>
  </si>
  <si>
    <t>Customer Amount Cleared Swap Seg Required</t>
  </si>
  <si>
    <t>Excess/Deficient Funds in Cleared Swap Seg Accounts</t>
  </si>
  <si>
    <t>Target Residual Interest in Cleared Swap Seg</t>
  </si>
  <si>
    <t>(b):  DSRO: Designated Self-Regulatory Organization.  FCM/RFED firms that are dually registered as SDs have two DSROs listed if they have a different DSRO for the FCM/RFED and the SD.  The DSRO for the FCM/RFED is listed first and the DSRO for the SD is listed second.</t>
  </si>
  <si>
    <t>(n):  This represents the amount of funds an FCM is required to segregate for customers who trade cleared swaps.</t>
  </si>
  <si>
    <t>(h):  This represents the targeted excess of proprietary funds deposited into customer segregated accounts above the customer segregation requirement.  This target amount is set by the firm.</t>
  </si>
  <si>
    <t>(l):  This represents the targeted excess of proprietary funds deposited into separate Section 30.7 accounts above the customer amount Part 30 requirement.  This target amount is set by the firm.</t>
  </si>
  <si>
    <t>(p):   This represents the targeted excess of proprietary funds deposited into separate cleared swap segregation accounts above the cleared swap customer segregation requirement.  This target amount is set by the firm.</t>
  </si>
  <si>
    <t>MINT BROKERS</t>
  </si>
  <si>
    <t>CHS HEDGING LLC</t>
  </si>
  <si>
    <t>WEDBUSH SECURITIES INC</t>
  </si>
  <si>
    <t>NANHUA USA LLC</t>
  </si>
  <si>
    <t>PHILLIP CAPITAL INC</t>
  </si>
  <si>
    <t>Futures Commission Merchant / 
Retail Foreign Exchange Dealer</t>
  </si>
  <si>
    <t>JEFFERIES LLC</t>
  </si>
  <si>
    <t>None</t>
  </si>
  <si>
    <t>TD AMERITRADE FUTURES &amp; FOREX LLC</t>
  </si>
  <si>
    <t>December Web Page Update</t>
  </si>
  <si>
    <t>SG AMERICAS SECURITIES LLC</t>
  </si>
  <si>
    <t>January Web Page Update</t>
  </si>
  <si>
    <t>UOBBF CLEARING LIMITED</t>
  </si>
  <si>
    <t>MERRILL LYNCH PIERCE FENNER &amp; SMITH INCORPORATED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</si>
</sst>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Red]#,##0"/>
    <numFmt numFmtId="165" formatCode="m/d/yyyy;@"/>
  </numFmts>
  <fonts count="7" x14ac:knownFonts="1">
    <font>
      <sz val="10"/>
      <color indexed="8"/>
      <name val="MS Sans Serif"/>
    </font>
    <font>
      <sz val="8"/>
      <name val="Arial"/>
      <family val="2"/>
    </font>
    <font>
      <sz val="10"/>
      <color indexed="8"/>
      <name val="MS Sans Serif"/>
      <family val="2"/>
    </font>
    <font>
      <b/>
      <sz val="8"/>
      <name val="Arial"/>
      <family val="2"/>
    </font>
    <font>
      <sz val="10"/>
      <color indexed="8"/>
      <name val="MS Sans Serif"/>
      <family val="2"/>
    </font>
    <font>
      <sz val="11"/>
      <color rgb="FF000000"/>
      <name val="Calibri"/>
      <family val="2"/>
    </font>
    <font>
      <sz val="8.25"/>
      <name val="Tahoma"/>
      <family val="2"/>
    </font>
  </fonts>
  <fills count="2">
    <fill>
      <patternFill patternType="none"/>
    </fill>
    <fill>
      <patternFill patternType="gray125"/>
    </fill>
  </fills>
  <borders count="2">
    <border>
      <left/>
      <right/>
      <top/>
      <bottom/>
      <diagonal/>
    </border>
    <border>
      <left/>
      <right/>
      <top style="thin">
        <color indexed="64"/>
      </top>
      <bottom style="double">
        <color indexed="64"/>
      </bottom>
      <diagonal/>
    </border>
  </borders>
  <cellStyleXfs count="4">
    <xf numFmtId="0" fontId="0" fillId="0" borderId="0"/>
    <xf numFmtId="0" fontId="2" fillId="0" borderId="0"/>
    <xf numFmtId="0" fontId="5" fillId="0" borderId="0"/>
    <xf numFmtId="0" fontId="4" fillId="0" borderId="0"/>
  </cellStyleXfs>
  <cellXfs count="60">
    <xf numFmtId="0" fontId="0" fillId="0" borderId="0" xfId="0"/>
    <xf numFmtId="0" fontId="1" fillId="0" borderId="0" xfId="0" applyFont="1" applyFill="1"/>
    <xf numFmtId="0" fontId="1" fillId="0" borderId="0" xfId="0" applyNumberFormat="1" applyFont="1" applyFill="1" applyBorder="1" applyAlignment="1" applyProtection="1"/>
    <xf numFmtId="164" fontId="1" fillId="0" borderId="0" xfId="0" applyNumberFormat="1" applyFont="1" applyFill="1" applyBorder="1" applyAlignment="1" applyProtection="1">
      <alignment horizontal="center"/>
    </xf>
    <xf numFmtId="0" fontId="1" fillId="0" borderId="0" xfId="0" applyNumberFormat="1" applyFont="1" applyFill="1" applyBorder="1" applyAlignment="1" applyProtection="1">
      <alignment horizontal="right" vertical="center"/>
    </xf>
    <xf numFmtId="165" fontId="1" fillId="0" borderId="0" xfId="0" applyNumberFormat="1" applyFont="1" applyFill="1" applyBorder="1" applyAlignment="1" applyProtection="1">
      <alignment horizontal="center" vertical="center"/>
    </xf>
    <xf numFmtId="164" fontId="1" fillId="0" borderId="0" xfId="0" applyNumberFormat="1" applyFont="1" applyFill="1" applyBorder="1" applyAlignment="1" applyProtection="1">
      <alignment horizontal="center" vertical="center"/>
    </xf>
    <xf numFmtId="164" fontId="3" fillId="0" borderId="0" xfId="0" applyNumberFormat="1" applyFont="1" applyFill="1" applyAlignment="1">
      <alignment horizontal="center" vertical="center"/>
    </xf>
    <xf numFmtId="164" fontId="3" fillId="0" borderId="0" xfId="0" applyNumberFormat="1" applyFont="1" applyFill="1" applyBorder="1" applyAlignment="1">
      <alignment horizontal="center" vertical="center"/>
    </xf>
    <xf numFmtId="0" fontId="1" fillId="0" borderId="0" xfId="0" applyFont="1" applyFill="1" applyAlignment="1">
      <alignment horizontal="right" vertical="center"/>
    </xf>
    <xf numFmtId="0" fontId="3" fillId="0" borderId="0" xfId="0" applyFont="1" applyFill="1" applyAlignment="1">
      <alignment horizontal="right" vertical="center"/>
    </xf>
    <xf numFmtId="0" fontId="3" fillId="0" borderId="0" xfId="0" applyNumberFormat="1" applyFont="1" applyFill="1" applyBorder="1" applyAlignment="1" applyProtection="1"/>
    <xf numFmtId="165" fontId="1" fillId="0" borderId="0" xfId="0" applyNumberFormat="1" applyFont="1" applyFill="1" applyBorder="1" applyAlignment="1">
      <alignment horizontal="center" vertical="center"/>
    </xf>
    <xf numFmtId="0" fontId="3" fillId="0" borderId="0" xfId="0" applyNumberFormat="1" applyFont="1" applyFill="1" applyBorder="1" applyAlignment="1" applyProtection="1">
      <alignment vertical="center"/>
    </xf>
    <xf numFmtId="164" fontId="1" fillId="0" borderId="0" xfId="0" applyNumberFormat="1" applyFont="1" applyFill="1" applyBorder="1" applyAlignment="1" applyProtection="1"/>
    <xf numFmtId="0" fontId="1" fillId="0" borderId="0" xfId="0" applyFont="1" applyFill="1" applyBorder="1" applyAlignment="1">
      <alignment horizontal="right" vertical="center"/>
    </xf>
    <xf numFmtId="0" fontId="3" fillId="0" borderId="0" xfId="0" applyFont="1" applyFill="1" applyBorder="1" applyAlignment="1">
      <alignment vertical="center" wrapText="1"/>
    </xf>
    <xf numFmtId="0" fontId="3" fillId="0" borderId="0" xfId="0" applyFont="1" applyFill="1" applyBorder="1"/>
    <xf numFmtId="164" fontId="1" fillId="0" borderId="0" xfId="0" applyNumberFormat="1" applyFont="1" applyFill="1" applyBorder="1" applyAlignment="1" applyProtection="1">
      <alignment horizontal="left" vertical="top" wrapText="1"/>
    </xf>
    <xf numFmtId="164" fontId="1" fillId="0" borderId="0" xfId="0" applyNumberFormat="1" applyFont="1" applyFill="1" applyBorder="1" applyAlignment="1" applyProtection="1">
      <alignment vertical="top"/>
    </xf>
    <xf numFmtId="0" fontId="3" fillId="0" borderId="0" xfId="0" applyFont="1" applyFill="1" applyBorder="1" applyAlignment="1">
      <alignment horizontal="center" vertical="center"/>
    </xf>
    <xf numFmtId="0" fontId="3" fillId="0" borderId="0" xfId="0" applyNumberFormat="1" applyFont="1" applyFill="1" applyBorder="1" applyAlignment="1" applyProtection="1">
      <alignment horizontal="center" vertical="center"/>
    </xf>
    <xf numFmtId="0" fontId="1" fillId="0" borderId="0" xfId="0" applyFont="1" applyFill="1" applyBorder="1" applyAlignment="1">
      <alignment horizontal="center" vertical="center"/>
    </xf>
    <xf numFmtId="164" fontId="1" fillId="0" borderId="0" xfId="0" applyNumberFormat="1" applyFont="1" applyFill="1" applyBorder="1" applyAlignment="1" applyProtection="1">
      <alignment horizontal="left" vertical="center"/>
    </xf>
    <xf numFmtId="164" fontId="1" fillId="0" borderId="0" xfId="0" applyNumberFormat="1" applyFont="1" applyFill="1" applyBorder="1" applyAlignment="1" applyProtection="1">
      <alignment horizontal="left"/>
    </xf>
    <xf numFmtId="164" fontId="1" fillId="0" borderId="0" xfId="0" applyNumberFormat="1" applyFont="1" applyFill="1" applyBorder="1" applyAlignment="1" applyProtection="1">
      <alignment horizontal="left" vertical="top"/>
    </xf>
    <xf numFmtId="164" fontId="3" fillId="0" borderId="0" xfId="0" applyNumberFormat="1" applyFont="1" applyFill="1" applyBorder="1" applyAlignment="1">
      <alignment horizontal="left" vertical="center"/>
    </xf>
    <xf numFmtId="14" fontId="3" fillId="0" borderId="0" xfId="0" applyNumberFormat="1" applyFont="1" applyFill="1" applyBorder="1" applyAlignment="1">
      <alignment horizontal="center" vertical="center"/>
    </xf>
    <xf numFmtId="14" fontId="1" fillId="0" borderId="0" xfId="0" applyNumberFormat="1" applyFont="1" applyFill="1" applyBorder="1" applyAlignment="1" applyProtection="1"/>
    <xf numFmtId="14" fontId="1" fillId="0" borderId="0" xfId="0" applyNumberFormat="1" applyFont="1" applyFill="1" applyBorder="1" applyAlignment="1" applyProtection="1">
      <alignment horizontal="left" vertical="top" wrapText="1"/>
    </xf>
    <xf numFmtId="14" fontId="1" fillId="0" borderId="0" xfId="0" applyNumberFormat="1" applyFont="1" applyFill="1" applyBorder="1" applyAlignment="1" applyProtection="1">
      <alignment vertical="top"/>
    </xf>
    <xf numFmtId="14" fontId="1" fillId="0" borderId="0" xfId="0" applyNumberFormat="1" applyFont="1" applyFill="1" applyBorder="1" applyAlignment="1" applyProtection="1">
      <alignment horizontal="center"/>
    </xf>
    <xf numFmtId="165" fontId="3" fillId="0" borderId="0" xfId="0" applyNumberFormat="1" applyFont="1" applyFill="1" applyAlignment="1">
      <alignment horizontal="center" vertical="center" wrapText="1"/>
    </xf>
    <xf numFmtId="14" fontId="3" fillId="0" borderId="0" xfId="0" applyNumberFormat="1" applyFont="1" applyFill="1" applyAlignment="1">
      <alignment horizontal="center" vertical="center" wrapText="1"/>
    </xf>
    <xf numFmtId="14" fontId="3" fillId="0" borderId="0" xfId="0" applyNumberFormat="1" applyFont="1" applyFill="1" applyAlignment="1">
      <alignment horizontal="center" vertical="center"/>
    </xf>
    <xf numFmtId="0" fontId="1" fillId="0" borderId="0" xfId="0" applyNumberFormat="1" applyFont="1" applyFill="1" applyBorder="1" applyAlignment="1" applyProtection="1">
      <alignment horizontal="center" vertical="center"/>
    </xf>
    <xf numFmtId="0" fontId="3" fillId="0" borderId="0" xfId="0" applyFont="1" applyFill="1" applyAlignment="1">
      <alignment horizontal="center" vertical="center" wrapText="1"/>
    </xf>
    <xf numFmtId="0" fontId="3" fillId="0" borderId="0" xfId="0" applyFont="1" applyFill="1" applyAlignment="1">
      <alignment horizontal="center" vertical="center"/>
    </xf>
    <xf numFmtId="164" fontId="6" fillId="0" borderId="0" xfId="0" applyNumberFormat="1" applyFont="1" applyFill="1" applyBorder="1" applyAlignment="1">
      <alignment horizontal="left" vertical="center"/>
    </xf>
    <xf numFmtId="38" fontId="1" fillId="0" borderId="0" xfId="0" applyNumberFormat="1" applyFont="1" applyFill="1" applyBorder="1" applyAlignment="1" applyProtection="1">
      <alignment horizontal="left" vertical="center"/>
    </xf>
    <xf numFmtId="38" fontId="1" fillId="0" borderId="0" xfId="0" applyNumberFormat="1" applyFont="1" applyFill="1" applyBorder="1" applyAlignment="1" applyProtection="1">
      <alignment horizontal="center" vertical="center"/>
    </xf>
    <xf numFmtId="38" fontId="3" fillId="0" borderId="0" xfId="0" applyNumberFormat="1" applyFont="1" applyFill="1" applyBorder="1" applyAlignment="1" applyProtection="1">
      <alignment vertical="center"/>
    </xf>
    <xf numFmtId="38" fontId="3" fillId="0" borderId="1" xfId="0" applyNumberFormat="1" applyFont="1" applyFill="1" applyBorder="1" applyAlignment="1" applyProtection="1">
      <alignment vertical="center"/>
    </xf>
    <xf numFmtId="38" fontId="1" fillId="0" borderId="0" xfId="0" applyNumberFormat="1" applyFont="1" applyFill="1" applyBorder="1" applyAlignment="1" applyProtection="1">
      <alignment horizontal="left"/>
    </xf>
    <xf numFmtId="38" fontId="1" fillId="0" borderId="0" xfId="0" applyNumberFormat="1" applyFont="1" applyFill="1" applyBorder="1" applyAlignment="1" applyProtection="1"/>
    <xf numFmtId="0" fontId="1" fillId="0" borderId="0" xfId="0" applyNumberFormat="1" applyFont="1" applyFill="1" applyBorder="1" applyAlignment="1" applyProtection="1">
      <alignment vertical="center"/>
    </xf>
    <xf numFmtId="0" fontId="1" fillId="0" borderId="0" xfId="0" applyFont="1" applyFill="1" applyAlignment="1">
      <alignment horizontal="center" vertical="center"/>
    </xf>
    <xf numFmtId="14" fontId="1" fillId="0" borderId="0" xfId="0" applyNumberFormat="1" applyFont="1" applyFill="1" applyBorder="1" applyAlignment="1" applyProtection="1">
      <alignment horizontal="center" vertical="center"/>
    </xf>
    <xf numFmtId="14" fontId="1" fillId="0" borderId="0" xfId="0" applyNumberFormat="1" applyFont="1" applyFill="1" applyAlignment="1">
      <alignment horizontal="center" vertical="center"/>
    </xf>
    <xf numFmtId="164" fontId="1" fillId="0" borderId="0" xfId="0" applyNumberFormat="1" applyFont="1" applyFill="1"/>
    <xf numFmtId="0" fontId="1" fillId="0" borderId="0" xfId="2" applyNumberFormat="1" applyFont="1" applyFill="1" applyBorder="1" applyAlignment="1" applyProtection="1">
      <alignment vertical="top" wrapText="1"/>
    </xf>
    <xf numFmtId="0" fontId="1" fillId="0" borderId="0" xfId="0" applyNumberFormat="1" applyFont="1" applyFill="1" applyBorder="1" applyAlignment="1" applyProtection="1">
      <alignment vertical="top" wrapText="1"/>
    </xf>
    <xf numFmtId="0" fontId="1" fillId="0" borderId="0" xfId="2" applyNumberFormat="1" applyFont="1" applyFill="1" applyBorder="1" applyAlignment="1" applyProtection="1">
      <alignment horizontal="center" vertical="top" wrapText="1"/>
    </xf>
    <xf numFmtId="0" fontId="1" fillId="0" borderId="0" xfId="0" applyNumberFormat="1" applyFont="1" applyFill="1" applyBorder="1" applyAlignment="1" applyProtection="1">
      <alignment horizontal="center" vertical="top" wrapText="1"/>
    </xf>
    <xf numFmtId="0" fontId="1" fillId="0" borderId="0" xfId="0" applyFont="1" applyFill="1" applyAlignment="1">
      <alignment horizontal="left" wrapText="1" indent="2"/>
    </xf>
    <xf numFmtId="0" fontId="1" fillId="0" borderId="0" xfId="0" applyFont="1" applyFill="1" applyAlignment="1">
      <alignment wrapText="1"/>
    </xf>
    <xf numFmtId="0" fontId="1" fillId="0" borderId="0" xfId="0" applyFont="1" applyFill="1" applyAlignment="1">
      <alignment horizontal="left" vertical="top" indent="2"/>
    </xf>
    <xf numFmtId="0" fontId="1" fillId="0" borderId="0" xfId="0" applyNumberFormat="1" applyFont="1" applyFill="1" applyBorder="1" applyAlignment="1" applyProtection="1">
      <alignment vertical="top"/>
    </xf>
    <xf numFmtId="0" fontId="1" fillId="0" borderId="0" xfId="0" applyNumberFormat="1" applyFont="1" applyFill="1" applyBorder="1" applyAlignment="1" applyProtection="1">
      <alignment horizontal="left" vertical="center" wrapText="1"/>
    </xf>
    <xf numFmtId="0" fontId="1" fillId="0" borderId="0" xfId="1" applyNumberFormat="1" applyFont="1" applyFill="1" applyBorder="1" applyAlignment="1" applyProtection="1">
      <alignment vertical="top" wrapText="1"/>
    </xf>
  </cellXfs>
  <cellStyles count="4">
    <cellStyle name="Normal" xfId="0" builtinId="0"/>
    <cellStyle name="Normal 2" xfId="1"/>
    <cellStyle name="Normal 2 2" xfId="3"/>
    <cellStyle name="Normal 3" xfId="2"/>
  </cellStyles>
  <dxfs count="1">
    <dxf>
      <font>
        <color rgb="FF9C0006"/>
      </font>
      <fill>
        <patternFill>
          <bgColor rgb="FFFFC7CE"/>
        </patternFill>
      </fill>
    </dxf>
  </dxfs>
  <tableStyles count="0" defaultTableStyle="TableStyleMedium9" defaultPivotStyle="PivotStyleLight16"/>
  <colors>
    <mruColors>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U140"/>
  <sheetViews>
    <sheetView tabSelected="1" showRuler="0" zoomScaleNormal="100" zoomScaleSheetLayoutView="100" workbookViewId="0"/>
  </sheetViews>
  <sheetFormatPr defaultColWidth="12" defaultRowHeight="11.25" x14ac:dyDescent="0.2"/>
  <cols>
    <col min="1" max="1" width="3.140625" style="4" customWidth="1"/>
    <col min="2" max="2" width="42" style="2" customWidth="1"/>
    <col min="3" max="3" width="10" style="35" customWidth="1"/>
    <col min="4" max="4" width="8.5703125" style="35" bestFit="1" customWidth="1"/>
    <col min="5" max="5" width="9.140625" style="5" bestFit="1" customWidth="1"/>
    <col min="6" max="8" width="14.7109375" style="24" customWidth="1"/>
    <col min="9" max="9" width="14.7109375" style="31" customWidth="1"/>
    <col min="10" max="21" width="14.7109375" style="3" customWidth="1"/>
    <col min="22" max="16384" width="12" style="2"/>
  </cols>
  <sheetData>
    <row r="1" spans="1:21" ht="45" customHeight="1" x14ac:dyDescent="0.2">
      <c r="A1" s="35"/>
      <c r="B1" s="36" t="s">
        <v>154</v>
      </c>
      <c r="C1" s="36" t="s">
        <v>116</v>
      </c>
      <c r="D1" s="37" t="s">
        <v>81</v>
      </c>
      <c r="E1" s="32" t="s">
        <v>117</v>
      </c>
      <c r="F1" s="32" t="s">
        <v>106</v>
      </c>
      <c r="G1" s="32" t="s">
        <v>134</v>
      </c>
      <c r="H1" s="32" t="s">
        <v>135</v>
      </c>
      <c r="I1" s="33" t="s">
        <v>107</v>
      </c>
      <c r="J1" s="32" t="s">
        <v>110</v>
      </c>
      <c r="K1" s="32" t="s">
        <v>108</v>
      </c>
      <c r="L1" s="32" t="s">
        <v>112</v>
      </c>
      <c r="M1" s="32" t="s">
        <v>136</v>
      </c>
      <c r="N1" s="32" t="s">
        <v>137</v>
      </c>
      <c r="O1" s="32" t="s">
        <v>138</v>
      </c>
      <c r="P1" s="32" t="s">
        <v>139</v>
      </c>
      <c r="Q1" s="32" t="s">
        <v>140</v>
      </c>
      <c r="R1" s="32" t="s">
        <v>141</v>
      </c>
      <c r="S1" s="32" t="s">
        <v>142</v>
      </c>
      <c r="T1" s="32" t="s">
        <v>143</v>
      </c>
      <c r="U1" s="32" t="s">
        <v>109</v>
      </c>
    </row>
    <row r="2" spans="1:21" ht="11.25" customHeight="1" x14ac:dyDescent="0.2">
      <c r="C2" s="37" t="s">
        <v>82</v>
      </c>
      <c r="D2" s="37" t="s">
        <v>83</v>
      </c>
      <c r="F2" s="6"/>
      <c r="G2" s="7" t="s">
        <v>84</v>
      </c>
      <c r="H2" s="7" t="s">
        <v>85</v>
      </c>
      <c r="I2" s="34" t="s">
        <v>86</v>
      </c>
      <c r="J2" s="7" t="s">
        <v>87</v>
      </c>
      <c r="K2" s="7" t="s">
        <v>88</v>
      </c>
      <c r="L2" s="7" t="s">
        <v>89</v>
      </c>
      <c r="M2" s="7" t="s">
        <v>90</v>
      </c>
      <c r="N2" s="7" t="s">
        <v>91</v>
      </c>
      <c r="O2" s="7" t="s">
        <v>92</v>
      </c>
      <c r="P2" s="7" t="s">
        <v>128</v>
      </c>
      <c r="Q2" s="7" t="s">
        <v>129</v>
      </c>
      <c r="R2" s="7" t="s">
        <v>130</v>
      </c>
      <c r="S2" s="7" t="s">
        <v>131</v>
      </c>
      <c r="T2" s="7" t="s">
        <v>132</v>
      </c>
      <c r="U2" s="7" t="s">
        <v>133</v>
      </c>
    </row>
    <row r="3" spans="1:21" ht="11.25" customHeight="1" x14ac:dyDescent="0.2">
      <c r="C3" s="20"/>
      <c r="D3" s="20"/>
      <c r="F3" s="23"/>
      <c r="G3" s="26"/>
      <c r="H3" s="26"/>
      <c r="I3" s="27"/>
      <c r="J3" s="8"/>
      <c r="K3" s="8"/>
      <c r="L3" s="8"/>
      <c r="M3" s="8"/>
      <c r="N3" s="8"/>
      <c r="O3" s="8"/>
      <c r="P3" s="8"/>
      <c r="Q3" s="8"/>
      <c r="R3" s="8"/>
      <c r="S3" s="8"/>
      <c r="T3" s="8"/>
      <c r="U3" s="8"/>
    </row>
    <row r="4" spans="1:21" ht="11.25" customHeight="1" x14ac:dyDescent="0.2">
      <c r="A4" s="9">
        <v>1</v>
      </c>
      <c r="B4" s="2" t="s">
        <v>9</v>
      </c>
      <c r="C4" s="35" t="s">
        <v>10</v>
      </c>
      <c r="D4" s="35" t="s">
        <v>11</v>
      </c>
      <c r="E4" s="47">
        <v>42035</v>
      </c>
      <c r="F4" s="14">
        <v>647150810</v>
      </c>
      <c r="G4" s="14">
        <v>186875960</v>
      </c>
      <c r="H4" s="14">
        <v>460274850</v>
      </c>
      <c r="I4" s="14">
        <v>3101154172</v>
      </c>
      <c r="J4" s="14">
        <v>2782540607</v>
      </c>
      <c r="K4" s="14">
        <v>318613565</v>
      </c>
      <c r="L4" s="14">
        <v>152723940</v>
      </c>
      <c r="M4" s="14">
        <v>175572416</v>
      </c>
      <c r="N4" s="14">
        <v>127897854</v>
      </c>
      <c r="O4" s="14">
        <v>47674562</v>
      </c>
      <c r="P4" s="14">
        <v>19184678</v>
      </c>
      <c r="Q4" s="14">
        <v>0</v>
      </c>
      <c r="R4" s="14">
        <v>0</v>
      </c>
      <c r="S4" s="14">
        <v>0</v>
      </c>
      <c r="T4" s="14">
        <v>0</v>
      </c>
      <c r="U4" s="14">
        <v>0</v>
      </c>
    </row>
    <row r="5" spans="1:21" s="1" customFormat="1" ht="11.25" customHeight="1" x14ac:dyDescent="0.2">
      <c r="A5" s="9">
        <v>2</v>
      </c>
      <c r="B5" s="2" t="s">
        <v>12</v>
      </c>
      <c r="C5" s="35" t="s">
        <v>13</v>
      </c>
      <c r="D5" s="35" t="s">
        <v>11</v>
      </c>
      <c r="E5" s="47">
        <v>42035</v>
      </c>
      <c r="F5" s="14">
        <v>290213693</v>
      </c>
      <c r="G5" s="14">
        <v>172553842</v>
      </c>
      <c r="H5" s="14">
        <v>117659851</v>
      </c>
      <c r="I5" s="14">
        <v>4162189544</v>
      </c>
      <c r="J5" s="14">
        <v>3874077204</v>
      </c>
      <c r="K5" s="14">
        <v>288112340</v>
      </c>
      <c r="L5" s="14">
        <v>120000000</v>
      </c>
      <c r="M5" s="14">
        <v>260316474</v>
      </c>
      <c r="N5" s="14">
        <v>200818503</v>
      </c>
      <c r="O5" s="14">
        <v>59497971</v>
      </c>
      <c r="P5" s="14">
        <v>20000000</v>
      </c>
      <c r="Q5" s="14">
        <v>13551971</v>
      </c>
      <c r="R5" s="14">
        <v>3024351</v>
      </c>
      <c r="S5" s="14">
        <v>10527620</v>
      </c>
      <c r="T5" s="14">
        <v>8000000</v>
      </c>
      <c r="U5" s="14">
        <v>0</v>
      </c>
    </row>
    <row r="6" spans="1:21" s="1" customFormat="1" ht="11.25" customHeight="1" x14ac:dyDescent="0.2">
      <c r="A6" s="9">
        <v>3</v>
      </c>
      <c r="B6" s="2" t="s">
        <v>15</v>
      </c>
      <c r="C6" s="35" t="s">
        <v>13</v>
      </c>
      <c r="D6" s="35" t="s">
        <v>16</v>
      </c>
      <c r="E6" s="47">
        <v>42035</v>
      </c>
      <c r="F6" s="14">
        <v>24043421</v>
      </c>
      <c r="G6" s="14">
        <v>16683127</v>
      </c>
      <c r="H6" s="14">
        <v>7360294</v>
      </c>
      <c r="I6" s="14">
        <v>543424857</v>
      </c>
      <c r="J6" s="14">
        <v>528185492</v>
      </c>
      <c r="K6" s="14">
        <v>15239365</v>
      </c>
      <c r="L6" s="14">
        <v>8500000</v>
      </c>
      <c r="M6" s="14">
        <v>32077342</v>
      </c>
      <c r="N6" s="14">
        <v>30105013</v>
      </c>
      <c r="O6" s="14">
        <v>1972329</v>
      </c>
      <c r="P6" s="14">
        <v>1000000</v>
      </c>
      <c r="Q6" s="14">
        <v>0</v>
      </c>
      <c r="R6" s="14">
        <v>0</v>
      </c>
      <c r="S6" s="14">
        <v>0</v>
      </c>
      <c r="T6" s="14">
        <v>0</v>
      </c>
      <c r="U6" s="14">
        <v>0</v>
      </c>
    </row>
    <row r="7" spans="1:21" s="1" customFormat="1" ht="11.25" customHeight="1" x14ac:dyDescent="0.2">
      <c r="A7" s="9">
        <v>4</v>
      </c>
      <c r="B7" s="1" t="s">
        <v>17</v>
      </c>
      <c r="C7" s="46" t="s">
        <v>13</v>
      </c>
      <c r="D7" s="46" t="s">
        <v>14</v>
      </c>
      <c r="E7" s="48">
        <v>42035</v>
      </c>
      <c r="F7" s="49">
        <v>2706431</v>
      </c>
      <c r="G7" s="49">
        <v>1500000</v>
      </c>
      <c r="H7" s="49">
        <v>1206431</v>
      </c>
      <c r="I7" s="49">
        <v>54960731</v>
      </c>
      <c r="J7" s="49">
        <v>53376753</v>
      </c>
      <c r="K7" s="49">
        <v>1583978</v>
      </c>
      <c r="L7" s="49">
        <v>900000</v>
      </c>
      <c r="M7" s="49">
        <v>1219047</v>
      </c>
      <c r="N7" s="49">
        <v>819656</v>
      </c>
      <c r="O7" s="49">
        <v>399391</v>
      </c>
      <c r="P7" s="49">
        <v>150000</v>
      </c>
      <c r="Q7" s="49">
        <v>0</v>
      </c>
      <c r="R7" s="49">
        <v>0</v>
      </c>
      <c r="S7" s="49">
        <v>0</v>
      </c>
      <c r="T7" s="49">
        <v>0</v>
      </c>
      <c r="U7" s="49">
        <v>0</v>
      </c>
    </row>
    <row r="8" spans="1:21" s="1" customFormat="1" ht="11.25" customHeight="1" x14ac:dyDescent="0.2">
      <c r="A8" s="9">
        <v>5</v>
      </c>
      <c r="B8" s="1" t="s">
        <v>18</v>
      </c>
      <c r="C8" s="46" t="s">
        <v>10</v>
      </c>
      <c r="D8" s="46" t="s">
        <v>19</v>
      </c>
      <c r="E8" s="48">
        <v>42035</v>
      </c>
      <c r="F8" s="49">
        <v>6508845305</v>
      </c>
      <c r="G8" s="49">
        <v>1362781631</v>
      </c>
      <c r="H8" s="49">
        <v>5146063674</v>
      </c>
      <c r="I8" s="49">
        <v>6762027048</v>
      </c>
      <c r="J8" s="49">
        <v>5999292638</v>
      </c>
      <c r="K8" s="49">
        <v>762734410</v>
      </c>
      <c r="L8" s="49">
        <v>329961095</v>
      </c>
      <c r="M8" s="49">
        <v>2906453660</v>
      </c>
      <c r="N8" s="49">
        <v>2673419917</v>
      </c>
      <c r="O8" s="49">
        <v>233033743</v>
      </c>
      <c r="P8" s="49">
        <v>134205679</v>
      </c>
      <c r="Q8" s="49">
        <v>6636638066</v>
      </c>
      <c r="R8" s="49">
        <v>5661339214</v>
      </c>
      <c r="S8" s="49">
        <v>975298852</v>
      </c>
      <c r="T8" s="49">
        <v>203242077</v>
      </c>
      <c r="U8" s="49">
        <v>0</v>
      </c>
    </row>
    <row r="9" spans="1:21" s="1" customFormat="1" ht="11.25" customHeight="1" x14ac:dyDescent="0.2">
      <c r="A9" s="9">
        <v>6</v>
      </c>
      <c r="B9" s="1" t="s">
        <v>20</v>
      </c>
      <c r="C9" s="46" t="s">
        <v>10</v>
      </c>
      <c r="D9" s="46" t="s">
        <v>14</v>
      </c>
      <c r="E9" s="48">
        <v>42035</v>
      </c>
      <c r="F9" s="49">
        <v>51445543</v>
      </c>
      <c r="G9" s="49">
        <v>1513869</v>
      </c>
      <c r="H9" s="49">
        <v>49931674</v>
      </c>
      <c r="I9" s="49">
        <v>0</v>
      </c>
      <c r="J9" s="49">
        <v>0</v>
      </c>
      <c r="K9" s="49">
        <v>0</v>
      </c>
      <c r="L9" s="49">
        <v>0</v>
      </c>
      <c r="M9" s="49">
        <v>0</v>
      </c>
      <c r="N9" s="49">
        <v>0</v>
      </c>
      <c r="O9" s="49">
        <v>0</v>
      </c>
      <c r="P9" s="49">
        <v>0</v>
      </c>
      <c r="Q9" s="49">
        <v>0</v>
      </c>
      <c r="R9" s="49">
        <v>0</v>
      </c>
      <c r="S9" s="49">
        <v>0</v>
      </c>
      <c r="T9" s="49">
        <v>0</v>
      </c>
      <c r="U9" s="49">
        <v>0</v>
      </c>
    </row>
    <row r="10" spans="1:21" s="1" customFormat="1" ht="11.25" customHeight="1" x14ac:dyDescent="0.2">
      <c r="A10" s="9">
        <v>7</v>
      </c>
      <c r="B10" s="1" t="s">
        <v>75</v>
      </c>
      <c r="C10" s="46" t="s">
        <v>10</v>
      </c>
      <c r="D10" s="46" t="s">
        <v>19</v>
      </c>
      <c r="E10" s="48">
        <v>42035</v>
      </c>
      <c r="F10" s="49">
        <v>3127115420</v>
      </c>
      <c r="G10" s="49">
        <v>251751593</v>
      </c>
      <c r="H10" s="49">
        <v>2875363827</v>
      </c>
      <c r="I10" s="49">
        <v>3094859634</v>
      </c>
      <c r="J10" s="49">
        <v>2739476278</v>
      </c>
      <c r="K10" s="49">
        <v>355383356</v>
      </c>
      <c r="L10" s="49">
        <v>273947628</v>
      </c>
      <c r="M10" s="49">
        <v>21424135</v>
      </c>
      <c r="N10" s="49">
        <v>8422502</v>
      </c>
      <c r="O10" s="49">
        <v>13001633</v>
      </c>
      <c r="P10" s="49">
        <v>10000000</v>
      </c>
      <c r="Q10" s="49">
        <v>11003970</v>
      </c>
      <c r="R10" s="49">
        <v>2905230</v>
      </c>
      <c r="S10" s="49">
        <v>8098740</v>
      </c>
      <c r="T10" s="49">
        <v>5000000</v>
      </c>
      <c r="U10" s="49">
        <v>0</v>
      </c>
    </row>
    <row r="11" spans="1:21" s="1" customFormat="1" ht="11.25" customHeight="1" x14ac:dyDescent="0.2">
      <c r="A11" s="9">
        <v>8</v>
      </c>
      <c r="B11" s="1" t="s">
        <v>21</v>
      </c>
      <c r="C11" s="46" t="s">
        <v>10</v>
      </c>
      <c r="D11" s="46" t="s">
        <v>11</v>
      </c>
      <c r="E11" s="48">
        <v>42035</v>
      </c>
      <c r="F11" s="49">
        <v>1582116091</v>
      </c>
      <c r="G11" s="49">
        <v>259766642</v>
      </c>
      <c r="H11" s="49">
        <v>1322349449</v>
      </c>
      <c r="I11" s="49">
        <v>1339614347</v>
      </c>
      <c r="J11" s="49">
        <v>1086105477</v>
      </c>
      <c r="K11" s="49">
        <v>253508870</v>
      </c>
      <c r="L11" s="49">
        <v>217221095</v>
      </c>
      <c r="M11" s="49">
        <v>50630685</v>
      </c>
      <c r="N11" s="49">
        <v>34643490</v>
      </c>
      <c r="O11" s="49">
        <v>15987195</v>
      </c>
      <c r="P11" s="49">
        <v>3464349</v>
      </c>
      <c r="Q11" s="49">
        <v>747199448</v>
      </c>
      <c r="R11" s="49">
        <v>613524084</v>
      </c>
      <c r="S11" s="49">
        <v>133675364</v>
      </c>
      <c r="T11" s="49">
        <v>61352408</v>
      </c>
      <c r="U11" s="49">
        <v>0</v>
      </c>
    </row>
    <row r="12" spans="1:21" s="1" customFormat="1" ht="11.25" customHeight="1" x14ac:dyDescent="0.2">
      <c r="A12" s="9">
        <v>9</v>
      </c>
      <c r="B12" s="1" t="s">
        <v>93</v>
      </c>
      <c r="C12" s="46" t="s">
        <v>13</v>
      </c>
      <c r="D12" s="46" t="s">
        <v>16</v>
      </c>
      <c r="E12" s="48">
        <v>42035</v>
      </c>
      <c r="F12" s="49">
        <v>13030480</v>
      </c>
      <c r="G12" s="49">
        <v>1000000</v>
      </c>
      <c r="H12" s="49">
        <v>12030480</v>
      </c>
      <c r="I12" s="49">
        <v>203</v>
      </c>
      <c r="J12" s="49">
        <v>0</v>
      </c>
      <c r="K12" s="49">
        <v>203</v>
      </c>
      <c r="L12" s="49">
        <v>1</v>
      </c>
      <c r="M12" s="49">
        <v>184</v>
      </c>
      <c r="N12" s="49">
        <v>0</v>
      </c>
      <c r="O12" s="49">
        <v>184</v>
      </c>
      <c r="P12" s="49">
        <v>1</v>
      </c>
      <c r="Q12" s="49">
        <v>6</v>
      </c>
      <c r="R12" s="49">
        <v>0</v>
      </c>
      <c r="S12" s="49">
        <v>6</v>
      </c>
      <c r="T12" s="49">
        <v>1</v>
      </c>
      <c r="U12" s="49">
        <v>0</v>
      </c>
    </row>
    <row r="13" spans="1:21" s="1" customFormat="1" ht="11.25" customHeight="1" x14ac:dyDescent="0.2">
      <c r="A13" s="9">
        <v>10</v>
      </c>
      <c r="B13" s="1" t="s">
        <v>22</v>
      </c>
      <c r="C13" s="46" t="s">
        <v>10</v>
      </c>
      <c r="D13" s="46" t="s">
        <v>11</v>
      </c>
      <c r="E13" s="48">
        <v>42035</v>
      </c>
      <c r="F13" s="49">
        <v>218564669</v>
      </c>
      <c r="G13" s="49">
        <v>4734746</v>
      </c>
      <c r="H13" s="49">
        <v>213829923</v>
      </c>
      <c r="I13" s="49">
        <v>4969921</v>
      </c>
      <c r="J13" s="49">
        <v>0</v>
      </c>
      <c r="K13" s="49">
        <v>4969921</v>
      </c>
      <c r="L13" s="49">
        <v>3000000</v>
      </c>
      <c r="M13" s="49">
        <v>0</v>
      </c>
      <c r="N13" s="49">
        <v>0</v>
      </c>
      <c r="O13" s="49">
        <v>0</v>
      </c>
      <c r="P13" s="49">
        <v>0</v>
      </c>
      <c r="Q13" s="49">
        <v>0</v>
      </c>
      <c r="R13" s="49">
        <v>0</v>
      </c>
      <c r="S13" s="49">
        <v>0</v>
      </c>
      <c r="T13" s="49">
        <v>0</v>
      </c>
      <c r="U13" s="49">
        <v>0</v>
      </c>
    </row>
    <row r="14" spans="1:21" s="1" customFormat="1" ht="11.25" customHeight="1" x14ac:dyDescent="0.2">
      <c r="A14" s="9">
        <v>11</v>
      </c>
      <c r="B14" s="1" t="s">
        <v>150</v>
      </c>
      <c r="C14" s="46" t="s">
        <v>13</v>
      </c>
      <c r="D14" s="46" t="s">
        <v>11</v>
      </c>
      <c r="E14" s="48">
        <v>42035</v>
      </c>
      <c r="F14" s="49">
        <v>28599781</v>
      </c>
      <c r="G14" s="49">
        <v>9781121</v>
      </c>
      <c r="H14" s="49">
        <v>18818660</v>
      </c>
      <c r="I14" s="49">
        <v>175410870</v>
      </c>
      <c r="J14" s="49">
        <v>147934466</v>
      </c>
      <c r="K14" s="49">
        <v>27476404</v>
      </c>
      <c r="L14" s="49">
        <v>13100000</v>
      </c>
      <c r="M14" s="49">
        <v>1764883</v>
      </c>
      <c r="N14" s="49">
        <v>346746</v>
      </c>
      <c r="O14" s="49">
        <v>1418137</v>
      </c>
      <c r="P14" s="49">
        <v>545000</v>
      </c>
      <c r="Q14" s="49">
        <v>0</v>
      </c>
      <c r="R14" s="49">
        <v>0</v>
      </c>
      <c r="S14" s="49">
        <v>0</v>
      </c>
      <c r="T14" s="49">
        <v>0</v>
      </c>
      <c r="U14" s="49">
        <v>0</v>
      </c>
    </row>
    <row r="15" spans="1:21" s="1" customFormat="1" ht="11.25" customHeight="1" x14ac:dyDescent="0.2">
      <c r="A15" s="9">
        <v>12</v>
      </c>
      <c r="B15" s="1" t="s">
        <v>23</v>
      </c>
      <c r="C15" s="46" t="s">
        <v>102</v>
      </c>
      <c r="D15" s="46" t="s">
        <v>113</v>
      </c>
      <c r="E15" s="48">
        <v>42035</v>
      </c>
      <c r="F15" s="49">
        <v>4998822639</v>
      </c>
      <c r="G15" s="49">
        <v>1276358860</v>
      </c>
      <c r="H15" s="49">
        <v>3722463779</v>
      </c>
      <c r="I15" s="49">
        <v>6438778578</v>
      </c>
      <c r="J15" s="49">
        <v>6109934192</v>
      </c>
      <c r="K15" s="49">
        <v>328844386</v>
      </c>
      <c r="L15" s="49">
        <v>277500000</v>
      </c>
      <c r="M15" s="49">
        <v>1130466678</v>
      </c>
      <c r="N15" s="49">
        <v>955351606</v>
      </c>
      <c r="O15" s="49">
        <v>175115072</v>
      </c>
      <c r="P15" s="49">
        <v>150000000</v>
      </c>
      <c r="Q15" s="49">
        <v>5963834184</v>
      </c>
      <c r="R15" s="49">
        <v>5639736342</v>
      </c>
      <c r="S15" s="49">
        <v>324097842</v>
      </c>
      <c r="T15" s="49">
        <v>207475000</v>
      </c>
      <c r="U15" s="49">
        <v>0</v>
      </c>
    </row>
    <row r="16" spans="1:21" s="1" customFormat="1" ht="11.25" customHeight="1" x14ac:dyDescent="0.2">
      <c r="A16" s="9">
        <v>13</v>
      </c>
      <c r="B16" s="1" t="s">
        <v>24</v>
      </c>
      <c r="C16" s="46" t="s">
        <v>10</v>
      </c>
      <c r="D16" s="46" t="s">
        <v>11</v>
      </c>
      <c r="E16" s="48">
        <v>42035</v>
      </c>
      <c r="F16" s="49">
        <v>7255823913</v>
      </c>
      <c r="G16" s="49">
        <v>2253638069</v>
      </c>
      <c r="H16" s="49">
        <v>5002185844</v>
      </c>
      <c r="I16" s="49">
        <v>9320952797</v>
      </c>
      <c r="J16" s="49">
        <v>8636034342</v>
      </c>
      <c r="K16" s="49">
        <v>684918455</v>
      </c>
      <c r="L16" s="49">
        <v>431801717</v>
      </c>
      <c r="M16" s="49">
        <v>3680576387</v>
      </c>
      <c r="N16" s="49">
        <v>3325467422</v>
      </c>
      <c r="O16" s="49">
        <v>355108965</v>
      </c>
      <c r="P16" s="49">
        <v>166273371</v>
      </c>
      <c r="Q16" s="49">
        <v>13401093527</v>
      </c>
      <c r="R16" s="49">
        <v>10498063266</v>
      </c>
      <c r="S16" s="49">
        <v>2903030261</v>
      </c>
      <c r="T16" s="49">
        <v>524903163</v>
      </c>
      <c r="U16" s="49">
        <v>0</v>
      </c>
    </row>
    <row r="17" spans="1:21" s="1" customFormat="1" ht="11.25" customHeight="1" x14ac:dyDescent="0.2">
      <c r="A17" s="9">
        <v>14</v>
      </c>
      <c r="B17" s="1" t="s">
        <v>25</v>
      </c>
      <c r="C17" s="46" t="s">
        <v>13</v>
      </c>
      <c r="D17" s="46" t="s">
        <v>11</v>
      </c>
      <c r="E17" s="48">
        <v>42035</v>
      </c>
      <c r="F17" s="49">
        <v>5392648</v>
      </c>
      <c r="G17" s="49">
        <v>1337405</v>
      </c>
      <c r="H17" s="49">
        <v>4055243</v>
      </c>
      <c r="I17" s="49">
        <v>68079000</v>
      </c>
      <c r="J17" s="49">
        <v>64054163</v>
      </c>
      <c r="K17" s="49">
        <v>4024837</v>
      </c>
      <c r="L17" s="49">
        <v>3050000</v>
      </c>
      <c r="M17" s="49">
        <v>371833</v>
      </c>
      <c r="N17" s="49">
        <v>95569</v>
      </c>
      <c r="O17" s="49">
        <v>276264</v>
      </c>
      <c r="P17" s="49">
        <v>100000</v>
      </c>
      <c r="Q17" s="49">
        <v>0</v>
      </c>
      <c r="R17" s="49">
        <v>0</v>
      </c>
      <c r="S17" s="49">
        <v>0</v>
      </c>
      <c r="T17" s="49">
        <v>0</v>
      </c>
      <c r="U17" s="49">
        <v>0</v>
      </c>
    </row>
    <row r="18" spans="1:21" s="1" customFormat="1" ht="11.25" customHeight="1" x14ac:dyDescent="0.2">
      <c r="A18" s="9">
        <v>15</v>
      </c>
      <c r="B18" s="1" t="s">
        <v>26</v>
      </c>
      <c r="C18" s="46" t="s">
        <v>10</v>
      </c>
      <c r="D18" s="46" t="s">
        <v>16</v>
      </c>
      <c r="E18" s="48">
        <v>42035</v>
      </c>
      <c r="F18" s="49">
        <v>518461243</v>
      </c>
      <c r="G18" s="49">
        <v>7537254</v>
      </c>
      <c r="H18" s="49">
        <v>510923989</v>
      </c>
      <c r="I18" s="49">
        <v>5458874</v>
      </c>
      <c r="J18" s="49">
        <v>0</v>
      </c>
      <c r="K18" s="49">
        <v>5458874</v>
      </c>
      <c r="L18" s="49">
        <v>1</v>
      </c>
      <c r="M18" s="49">
        <v>554384</v>
      </c>
      <c r="N18" s="49">
        <v>0</v>
      </c>
      <c r="O18" s="49">
        <v>554384</v>
      </c>
      <c r="P18" s="49">
        <v>1</v>
      </c>
      <c r="Q18" s="49">
        <v>0</v>
      </c>
      <c r="R18" s="49">
        <v>0</v>
      </c>
      <c r="S18" s="49">
        <v>0</v>
      </c>
      <c r="T18" s="49">
        <v>0</v>
      </c>
      <c r="U18" s="49">
        <v>0</v>
      </c>
    </row>
    <row r="19" spans="1:21" s="1" customFormat="1" ht="11.25" customHeight="1" x14ac:dyDescent="0.2">
      <c r="A19" s="9">
        <v>16</v>
      </c>
      <c r="B19" s="1" t="s">
        <v>27</v>
      </c>
      <c r="C19" s="46" t="s">
        <v>10</v>
      </c>
      <c r="D19" s="46" t="s">
        <v>11</v>
      </c>
      <c r="E19" s="48">
        <v>42035</v>
      </c>
      <c r="F19" s="49">
        <v>10745600251</v>
      </c>
      <c r="G19" s="49">
        <v>829827528</v>
      </c>
      <c r="H19" s="49">
        <v>9915772723</v>
      </c>
      <c r="I19" s="49">
        <v>10164749624</v>
      </c>
      <c r="J19" s="49">
        <v>9608865746</v>
      </c>
      <c r="K19" s="49">
        <v>555883878</v>
      </c>
      <c r="L19" s="49">
        <v>500000000</v>
      </c>
      <c r="M19" s="49">
        <v>1247057130</v>
      </c>
      <c r="N19" s="49">
        <v>995225231</v>
      </c>
      <c r="O19" s="49">
        <v>251831899</v>
      </c>
      <c r="P19" s="49">
        <v>200000000</v>
      </c>
      <c r="Q19" s="49">
        <v>2246017181</v>
      </c>
      <c r="R19" s="49">
        <v>1897842013</v>
      </c>
      <c r="S19" s="49">
        <v>348175168</v>
      </c>
      <c r="T19" s="49">
        <v>250000000</v>
      </c>
      <c r="U19" s="49">
        <v>0</v>
      </c>
    </row>
    <row r="20" spans="1:21" s="1" customFormat="1" ht="11.25" customHeight="1" x14ac:dyDescent="0.2">
      <c r="A20" s="9">
        <v>17</v>
      </c>
      <c r="B20" s="1" t="s">
        <v>28</v>
      </c>
      <c r="C20" s="46" t="s">
        <v>13</v>
      </c>
      <c r="D20" s="46" t="s">
        <v>16</v>
      </c>
      <c r="E20" s="48">
        <v>42035</v>
      </c>
      <c r="F20" s="49">
        <v>9320875</v>
      </c>
      <c r="G20" s="49">
        <v>2503428</v>
      </c>
      <c r="H20" s="49">
        <v>6817447</v>
      </c>
      <c r="I20" s="49">
        <v>172017046</v>
      </c>
      <c r="J20" s="49">
        <v>167963959</v>
      </c>
      <c r="K20" s="49">
        <v>4053087</v>
      </c>
      <c r="L20" s="49">
        <v>2000000</v>
      </c>
      <c r="M20" s="49">
        <v>2877662</v>
      </c>
      <c r="N20" s="49">
        <v>2201793</v>
      </c>
      <c r="O20" s="49">
        <v>675869</v>
      </c>
      <c r="P20" s="49">
        <v>200000</v>
      </c>
      <c r="Q20" s="49">
        <v>0</v>
      </c>
      <c r="R20" s="49">
        <v>0</v>
      </c>
      <c r="S20" s="49">
        <v>0</v>
      </c>
      <c r="T20" s="49">
        <v>0</v>
      </c>
      <c r="U20" s="49">
        <v>0</v>
      </c>
    </row>
    <row r="21" spans="1:21" s="1" customFormat="1" ht="11.25" customHeight="1" x14ac:dyDescent="0.2">
      <c r="A21" s="9">
        <v>18</v>
      </c>
      <c r="B21" s="1" t="s">
        <v>96</v>
      </c>
      <c r="C21" s="46" t="s">
        <v>10</v>
      </c>
      <c r="D21" s="46" t="s">
        <v>16</v>
      </c>
      <c r="E21" s="48">
        <v>42035</v>
      </c>
      <c r="F21" s="49">
        <v>64612727</v>
      </c>
      <c r="G21" s="49">
        <v>23456765</v>
      </c>
      <c r="H21" s="49">
        <v>41155962</v>
      </c>
      <c r="I21" s="49">
        <v>695952003</v>
      </c>
      <c r="J21" s="49">
        <v>673647218</v>
      </c>
      <c r="K21" s="49">
        <v>22304785</v>
      </c>
      <c r="L21" s="49">
        <v>9000000</v>
      </c>
      <c r="M21" s="49">
        <v>32660865</v>
      </c>
      <c r="N21" s="49">
        <v>30874018</v>
      </c>
      <c r="O21" s="49">
        <v>1786847</v>
      </c>
      <c r="P21" s="49">
        <v>1000000</v>
      </c>
      <c r="Q21" s="49">
        <v>0</v>
      </c>
      <c r="R21" s="49">
        <v>0</v>
      </c>
      <c r="S21" s="49">
        <v>0</v>
      </c>
      <c r="T21" s="49">
        <v>0</v>
      </c>
      <c r="U21" s="49">
        <v>0</v>
      </c>
    </row>
    <row r="22" spans="1:21" s="1" customFormat="1" ht="11.25" customHeight="1" x14ac:dyDescent="0.2">
      <c r="A22" s="9">
        <v>19</v>
      </c>
      <c r="B22" s="1" t="s">
        <v>97</v>
      </c>
      <c r="C22" s="46" t="s">
        <v>10</v>
      </c>
      <c r="D22" s="46" t="s">
        <v>14</v>
      </c>
      <c r="E22" s="48">
        <v>42035</v>
      </c>
      <c r="F22" s="49">
        <v>791777989</v>
      </c>
      <c r="G22" s="49">
        <v>176100500</v>
      </c>
      <c r="H22" s="49">
        <v>615677489</v>
      </c>
      <c r="I22" s="49">
        <v>54100148</v>
      </c>
      <c r="J22" s="49">
        <v>40525763</v>
      </c>
      <c r="K22" s="49">
        <v>13574385</v>
      </c>
      <c r="L22" s="49">
        <v>10000000</v>
      </c>
      <c r="M22" s="49">
        <v>1420760</v>
      </c>
      <c r="N22" s="49">
        <v>411680</v>
      </c>
      <c r="O22" s="49">
        <v>1009080</v>
      </c>
      <c r="P22" s="49">
        <v>1000000</v>
      </c>
      <c r="Q22" s="49">
        <v>0</v>
      </c>
      <c r="R22" s="49">
        <v>0</v>
      </c>
      <c r="S22" s="49">
        <v>0</v>
      </c>
      <c r="T22" s="49">
        <v>0</v>
      </c>
      <c r="U22" s="49">
        <v>0</v>
      </c>
    </row>
    <row r="23" spans="1:21" s="1" customFormat="1" ht="11.25" customHeight="1" x14ac:dyDescent="0.2">
      <c r="A23" s="9">
        <v>20</v>
      </c>
      <c r="B23" s="1" t="s">
        <v>100</v>
      </c>
      <c r="C23" s="46" t="s">
        <v>13</v>
      </c>
      <c r="D23" s="46" t="s">
        <v>16</v>
      </c>
      <c r="E23" s="48">
        <v>42035</v>
      </c>
      <c r="F23" s="49">
        <v>34358100</v>
      </c>
      <c r="G23" s="49">
        <v>15234708</v>
      </c>
      <c r="H23" s="49">
        <v>19123392</v>
      </c>
      <c r="I23" s="49">
        <v>213237280</v>
      </c>
      <c r="J23" s="49">
        <v>200282054</v>
      </c>
      <c r="K23" s="49">
        <v>12955226</v>
      </c>
      <c r="L23" s="49">
        <v>5000000</v>
      </c>
      <c r="M23" s="49">
        <v>0</v>
      </c>
      <c r="N23" s="49">
        <v>0</v>
      </c>
      <c r="O23" s="49">
        <v>0</v>
      </c>
      <c r="P23" s="49">
        <v>0</v>
      </c>
      <c r="Q23" s="49">
        <v>0</v>
      </c>
      <c r="R23" s="49">
        <v>0</v>
      </c>
      <c r="S23" s="49">
        <v>0</v>
      </c>
      <c r="T23" s="49">
        <v>0</v>
      </c>
      <c r="U23" s="49">
        <v>0</v>
      </c>
    </row>
    <row r="24" spans="1:21" s="1" customFormat="1" ht="11.25" customHeight="1" x14ac:dyDescent="0.2">
      <c r="A24" s="9">
        <v>21</v>
      </c>
      <c r="B24" s="1" t="s">
        <v>29</v>
      </c>
      <c r="C24" s="46" t="s">
        <v>13</v>
      </c>
      <c r="D24" s="46" t="s">
        <v>16</v>
      </c>
      <c r="E24" s="48">
        <v>42035</v>
      </c>
      <c r="F24" s="49">
        <v>119994959</v>
      </c>
      <c r="G24" s="49">
        <v>65004017</v>
      </c>
      <c r="H24" s="49">
        <v>54990942</v>
      </c>
      <c r="I24" s="49">
        <v>1750408393</v>
      </c>
      <c r="J24" s="49">
        <v>1703381330</v>
      </c>
      <c r="K24" s="49">
        <v>47027063</v>
      </c>
      <c r="L24" s="49">
        <v>24000000</v>
      </c>
      <c r="M24" s="49">
        <v>74001869</v>
      </c>
      <c r="N24" s="49">
        <v>55319958</v>
      </c>
      <c r="O24" s="49">
        <v>18681911</v>
      </c>
      <c r="P24" s="49">
        <v>8000000</v>
      </c>
      <c r="Q24" s="49">
        <v>0</v>
      </c>
      <c r="R24" s="49">
        <v>0</v>
      </c>
      <c r="S24" s="49">
        <v>0</v>
      </c>
      <c r="T24" s="49">
        <v>0</v>
      </c>
      <c r="U24" s="49">
        <v>0</v>
      </c>
    </row>
    <row r="25" spans="1:21" s="1" customFormat="1" ht="11.25" customHeight="1" x14ac:dyDescent="0.2">
      <c r="A25" s="9">
        <v>22</v>
      </c>
      <c r="B25" s="1" t="s">
        <v>30</v>
      </c>
      <c r="C25" s="46" t="s">
        <v>103</v>
      </c>
      <c r="D25" s="46" t="s">
        <v>14</v>
      </c>
      <c r="E25" s="48">
        <v>42035</v>
      </c>
      <c r="F25" s="49">
        <v>109353149</v>
      </c>
      <c r="G25" s="49">
        <v>28401940</v>
      </c>
      <c r="H25" s="49">
        <v>80951209</v>
      </c>
      <c r="I25" s="49">
        <v>0</v>
      </c>
      <c r="J25" s="49">
        <v>0</v>
      </c>
      <c r="K25" s="49">
        <v>0</v>
      </c>
      <c r="L25" s="49">
        <v>0</v>
      </c>
      <c r="M25" s="49">
        <v>0</v>
      </c>
      <c r="N25" s="49">
        <v>0</v>
      </c>
      <c r="O25" s="49">
        <v>0</v>
      </c>
      <c r="P25" s="49">
        <v>0</v>
      </c>
      <c r="Q25" s="49">
        <v>0</v>
      </c>
      <c r="R25" s="49">
        <v>0</v>
      </c>
      <c r="S25" s="49">
        <v>0</v>
      </c>
      <c r="T25" s="49">
        <v>0</v>
      </c>
      <c r="U25" s="49">
        <v>178038806</v>
      </c>
    </row>
    <row r="26" spans="1:21" s="1" customFormat="1" ht="11.25" customHeight="1" x14ac:dyDescent="0.2">
      <c r="A26" s="9">
        <v>23</v>
      </c>
      <c r="B26" s="1" t="s">
        <v>31</v>
      </c>
      <c r="C26" s="46" t="s">
        <v>73</v>
      </c>
      <c r="D26" s="46" t="s">
        <v>14</v>
      </c>
      <c r="E26" s="48">
        <v>42035</v>
      </c>
      <c r="F26" s="49">
        <v>36156193</v>
      </c>
      <c r="G26" s="49">
        <v>24656193</v>
      </c>
      <c r="H26" s="49">
        <v>11500000</v>
      </c>
      <c r="I26" s="49">
        <v>217758208</v>
      </c>
      <c r="J26" s="49">
        <v>204692667</v>
      </c>
      <c r="K26" s="49">
        <v>13065541</v>
      </c>
      <c r="L26" s="49">
        <v>2500000</v>
      </c>
      <c r="M26" s="49">
        <v>5588435</v>
      </c>
      <c r="N26" s="49">
        <v>2903853</v>
      </c>
      <c r="O26" s="49">
        <v>2684582</v>
      </c>
      <c r="P26" s="49">
        <v>312500</v>
      </c>
      <c r="Q26" s="49">
        <v>0</v>
      </c>
      <c r="R26" s="49">
        <v>0</v>
      </c>
      <c r="S26" s="49">
        <v>0</v>
      </c>
      <c r="T26" s="49">
        <v>0</v>
      </c>
      <c r="U26" s="49">
        <v>103123850</v>
      </c>
    </row>
    <row r="27" spans="1:21" s="1" customFormat="1" ht="11.25" customHeight="1" x14ac:dyDescent="0.2">
      <c r="A27" s="9">
        <v>24</v>
      </c>
      <c r="B27" s="1" t="s">
        <v>77</v>
      </c>
      <c r="C27" s="46" t="s">
        <v>13</v>
      </c>
      <c r="D27" s="46" t="s">
        <v>16</v>
      </c>
      <c r="E27" s="48">
        <v>42035</v>
      </c>
      <c r="F27" s="49">
        <v>11562386</v>
      </c>
      <c r="G27" s="49">
        <v>3990812</v>
      </c>
      <c r="H27" s="49">
        <v>7571574</v>
      </c>
      <c r="I27" s="49">
        <v>52988196</v>
      </c>
      <c r="J27" s="49">
        <v>51140083</v>
      </c>
      <c r="K27" s="49">
        <v>1848113</v>
      </c>
      <c r="L27" s="49">
        <v>1000000</v>
      </c>
      <c r="M27" s="49">
        <v>300702</v>
      </c>
      <c r="N27" s="49">
        <v>1290</v>
      </c>
      <c r="O27" s="49">
        <v>299412</v>
      </c>
      <c r="P27" s="49">
        <v>75000</v>
      </c>
      <c r="Q27" s="49">
        <v>0</v>
      </c>
      <c r="R27" s="49">
        <v>0</v>
      </c>
      <c r="S27" s="49">
        <v>0</v>
      </c>
      <c r="T27" s="49">
        <v>0</v>
      </c>
      <c r="U27" s="49">
        <v>0</v>
      </c>
    </row>
    <row r="28" spans="1:21" s="1" customFormat="1" ht="11.25" customHeight="1" x14ac:dyDescent="0.2">
      <c r="A28" s="9">
        <v>25</v>
      </c>
      <c r="B28" s="1" t="s">
        <v>32</v>
      </c>
      <c r="C28" s="46" t="s">
        <v>102</v>
      </c>
      <c r="D28" s="46" t="s">
        <v>113</v>
      </c>
      <c r="E28" s="48">
        <v>42035</v>
      </c>
      <c r="F28" s="49">
        <v>14833676411</v>
      </c>
      <c r="G28" s="49">
        <v>2462761099</v>
      </c>
      <c r="H28" s="49">
        <v>12370915312</v>
      </c>
      <c r="I28" s="49">
        <v>23924969907</v>
      </c>
      <c r="J28" s="49">
        <v>23227144121</v>
      </c>
      <c r="K28" s="49">
        <v>697825786</v>
      </c>
      <c r="L28" s="49">
        <v>475000000</v>
      </c>
      <c r="M28" s="49">
        <v>11335677916</v>
      </c>
      <c r="N28" s="49">
        <v>10531015865</v>
      </c>
      <c r="O28" s="49">
        <v>804662051</v>
      </c>
      <c r="P28" s="49">
        <v>475000000</v>
      </c>
      <c r="Q28" s="49">
        <v>3277116570</v>
      </c>
      <c r="R28" s="49">
        <v>2884973278</v>
      </c>
      <c r="S28" s="49">
        <v>392143292</v>
      </c>
      <c r="T28" s="49">
        <v>150000000</v>
      </c>
      <c r="U28" s="49">
        <v>0</v>
      </c>
    </row>
    <row r="29" spans="1:21" s="1" customFormat="1" ht="11.25" customHeight="1" x14ac:dyDescent="0.2">
      <c r="A29" s="9">
        <v>26</v>
      </c>
      <c r="B29" s="1" t="s">
        <v>33</v>
      </c>
      <c r="C29" s="46" t="s">
        <v>10</v>
      </c>
      <c r="D29" s="46" t="s">
        <v>16</v>
      </c>
      <c r="E29" s="48">
        <v>42035</v>
      </c>
      <c r="F29" s="49">
        <v>1695145266</v>
      </c>
      <c r="G29" s="49">
        <v>141028930</v>
      </c>
      <c r="H29" s="49">
        <v>1554116336</v>
      </c>
      <c r="I29" s="49">
        <v>1469031813</v>
      </c>
      <c r="J29" s="49">
        <v>571794128</v>
      </c>
      <c r="K29" s="49">
        <v>897237685</v>
      </c>
      <c r="L29" s="49">
        <v>540000000</v>
      </c>
      <c r="M29" s="49">
        <v>83658536</v>
      </c>
      <c r="N29" s="49">
        <v>21973783</v>
      </c>
      <c r="O29" s="49">
        <v>61684753</v>
      </c>
      <c r="P29" s="49">
        <v>40000000</v>
      </c>
      <c r="Q29" s="49">
        <v>0</v>
      </c>
      <c r="R29" s="49">
        <v>0</v>
      </c>
      <c r="S29" s="49">
        <v>0</v>
      </c>
      <c r="T29" s="49">
        <v>0</v>
      </c>
      <c r="U29" s="49">
        <v>0</v>
      </c>
    </row>
    <row r="30" spans="1:21" s="1" customFormat="1" ht="11.25" customHeight="1" x14ac:dyDescent="0.2">
      <c r="A30" s="9">
        <v>27</v>
      </c>
      <c r="B30" s="1" t="s">
        <v>34</v>
      </c>
      <c r="C30" s="46" t="s">
        <v>10</v>
      </c>
      <c r="D30" s="46" t="s">
        <v>16</v>
      </c>
      <c r="E30" s="48">
        <v>42035</v>
      </c>
      <c r="F30" s="49">
        <v>1035501959</v>
      </c>
      <c r="G30" s="49">
        <v>238737652</v>
      </c>
      <c r="H30" s="49">
        <v>796764307</v>
      </c>
      <c r="I30" s="49">
        <v>1113417187</v>
      </c>
      <c r="J30" s="49">
        <v>992498390</v>
      </c>
      <c r="K30" s="49">
        <v>120918797</v>
      </c>
      <c r="L30" s="49">
        <v>50000000</v>
      </c>
      <c r="M30" s="49">
        <v>196671483</v>
      </c>
      <c r="N30" s="49">
        <v>149984963</v>
      </c>
      <c r="O30" s="49">
        <v>46686520</v>
      </c>
      <c r="P30" s="49">
        <v>31170958</v>
      </c>
      <c r="Q30" s="49">
        <v>874508057</v>
      </c>
      <c r="R30" s="49">
        <v>731162951</v>
      </c>
      <c r="S30" s="49">
        <v>143345106</v>
      </c>
      <c r="T30" s="49">
        <v>30000000</v>
      </c>
      <c r="U30" s="49">
        <v>0</v>
      </c>
    </row>
    <row r="31" spans="1:21" s="1" customFormat="1" ht="11.25" customHeight="1" x14ac:dyDescent="0.2">
      <c r="A31" s="9">
        <v>28</v>
      </c>
      <c r="B31" s="1" t="s">
        <v>94</v>
      </c>
      <c r="C31" s="46" t="s">
        <v>104</v>
      </c>
      <c r="D31" s="46" t="s">
        <v>14</v>
      </c>
      <c r="E31" s="48">
        <v>42035</v>
      </c>
      <c r="F31" s="49">
        <v>23230954</v>
      </c>
      <c r="G31" s="49">
        <v>21958319</v>
      </c>
      <c r="H31" s="49">
        <v>1272635</v>
      </c>
      <c r="I31" s="49">
        <v>0</v>
      </c>
      <c r="J31" s="49">
        <v>0</v>
      </c>
      <c r="K31" s="49">
        <v>0</v>
      </c>
      <c r="L31" s="49">
        <v>0</v>
      </c>
      <c r="M31" s="49">
        <v>0</v>
      </c>
      <c r="N31" s="49">
        <v>0</v>
      </c>
      <c r="O31" s="49">
        <v>0</v>
      </c>
      <c r="P31" s="49">
        <v>0</v>
      </c>
      <c r="Q31" s="49">
        <v>0</v>
      </c>
      <c r="R31" s="49">
        <v>0</v>
      </c>
      <c r="S31" s="49">
        <v>0</v>
      </c>
      <c r="T31" s="49">
        <v>0</v>
      </c>
      <c r="U31" s="49">
        <v>46809673</v>
      </c>
    </row>
    <row r="32" spans="1:21" s="1" customFormat="1" ht="11.25" customHeight="1" x14ac:dyDescent="0.2">
      <c r="A32" s="9">
        <v>29</v>
      </c>
      <c r="B32" s="1" t="s">
        <v>35</v>
      </c>
      <c r="C32" s="46" t="s">
        <v>10</v>
      </c>
      <c r="D32" s="46" t="s">
        <v>14</v>
      </c>
      <c r="E32" s="48">
        <v>42034</v>
      </c>
      <c r="F32" s="49">
        <v>2459805914</v>
      </c>
      <c r="G32" s="49">
        <v>274000284</v>
      </c>
      <c r="H32" s="49">
        <v>2185805630</v>
      </c>
      <c r="I32" s="49">
        <v>2633757950</v>
      </c>
      <c r="J32" s="49">
        <v>2442216355</v>
      </c>
      <c r="K32" s="49">
        <v>191541595</v>
      </c>
      <c r="L32" s="49">
        <v>155000000</v>
      </c>
      <c r="M32" s="49">
        <v>497944385</v>
      </c>
      <c r="N32" s="49">
        <v>369647544</v>
      </c>
      <c r="O32" s="49">
        <v>128296841</v>
      </c>
      <c r="P32" s="49">
        <v>80000000</v>
      </c>
      <c r="Q32" s="49">
        <v>0</v>
      </c>
      <c r="R32" s="49">
        <v>0</v>
      </c>
      <c r="S32" s="49">
        <v>0</v>
      </c>
      <c r="T32" s="49">
        <v>0</v>
      </c>
      <c r="U32" s="49">
        <v>49236560</v>
      </c>
    </row>
    <row r="33" spans="1:21" s="1" customFormat="1" ht="11.25" customHeight="1" x14ac:dyDescent="0.2">
      <c r="A33" s="9">
        <v>30</v>
      </c>
      <c r="B33" s="1" t="s">
        <v>36</v>
      </c>
      <c r="C33" s="46" t="s">
        <v>13</v>
      </c>
      <c r="D33" s="46" t="s">
        <v>14</v>
      </c>
      <c r="E33" s="48">
        <v>42035</v>
      </c>
      <c r="F33" s="49">
        <v>2232359</v>
      </c>
      <c r="G33" s="49">
        <v>1000000</v>
      </c>
      <c r="H33" s="49">
        <v>1232359</v>
      </c>
      <c r="I33" s="49">
        <v>41631993</v>
      </c>
      <c r="J33" s="49">
        <v>40284114</v>
      </c>
      <c r="K33" s="49">
        <v>1347879</v>
      </c>
      <c r="L33" s="49">
        <v>800000</v>
      </c>
      <c r="M33" s="49">
        <v>110914</v>
      </c>
      <c r="N33" s="49">
        <v>0</v>
      </c>
      <c r="O33" s="49">
        <v>110914</v>
      </c>
      <c r="P33" s="49">
        <v>50000</v>
      </c>
      <c r="Q33" s="49">
        <v>0</v>
      </c>
      <c r="R33" s="49">
        <v>0</v>
      </c>
      <c r="S33" s="49">
        <v>0</v>
      </c>
      <c r="T33" s="49">
        <v>0</v>
      </c>
      <c r="U33" s="49">
        <v>0</v>
      </c>
    </row>
    <row r="34" spans="1:21" s="1" customFormat="1" ht="11.25" customHeight="1" x14ac:dyDescent="0.2">
      <c r="A34" s="9">
        <v>31</v>
      </c>
      <c r="B34" s="1" t="s">
        <v>37</v>
      </c>
      <c r="C34" s="46" t="s">
        <v>10</v>
      </c>
      <c r="D34" s="46" t="s">
        <v>14</v>
      </c>
      <c r="E34" s="48">
        <v>42035</v>
      </c>
      <c r="F34" s="49">
        <v>2654174</v>
      </c>
      <c r="G34" s="49">
        <v>1000000</v>
      </c>
      <c r="H34" s="49">
        <v>1654174</v>
      </c>
      <c r="I34" s="49">
        <v>0</v>
      </c>
      <c r="J34" s="49">
        <v>0</v>
      </c>
      <c r="K34" s="49">
        <v>0</v>
      </c>
      <c r="L34" s="49">
        <v>0</v>
      </c>
      <c r="M34" s="49">
        <v>0</v>
      </c>
      <c r="N34" s="49">
        <v>0</v>
      </c>
      <c r="O34" s="49">
        <v>0</v>
      </c>
      <c r="P34" s="49">
        <v>0</v>
      </c>
      <c r="Q34" s="49">
        <v>0</v>
      </c>
      <c r="R34" s="49">
        <v>0</v>
      </c>
      <c r="S34" s="49">
        <v>0</v>
      </c>
      <c r="T34" s="49">
        <v>0</v>
      </c>
      <c r="U34" s="49">
        <v>0</v>
      </c>
    </row>
    <row r="35" spans="1:21" s="1" customFormat="1" ht="11.25" customHeight="1" x14ac:dyDescent="0.2">
      <c r="A35" s="9">
        <v>32</v>
      </c>
      <c r="B35" s="1" t="s">
        <v>155</v>
      </c>
      <c r="C35" s="46" t="s">
        <v>10</v>
      </c>
      <c r="D35" s="46" t="s">
        <v>11</v>
      </c>
      <c r="E35" s="48">
        <v>42035</v>
      </c>
      <c r="F35" s="49">
        <v>881944599</v>
      </c>
      <c r="G35" s="49">
        <v>123843649</v>
      </c>
      <c r="H35" s="49">
        <v>758100950</v>
      </c>
      <c r="I35" s="49">
        <v>1919665294</v>
      </c>
      <c r="J35" s="49">
        <v>1808976503</v>
      </c>
      <c r="K35" s="49">
        <v>110688791</v>
      </c>
      <c r="L35" s="49">
        <v>90000000</v>
      </c>
      <c r="M35" s="49">
        <v>198799280</v>
      </c>
      <c r="N35" s="49">
        <v>129121691</v>
      </c>
      <c r="O35" s="49">
        <v>69677589</v>
      </c>
      <c r="P35" s="49">
        <v>50000000</v>
      </c>
      <c r="Q35" s="49">
        <v>19550966</v>
      </c>
      <c r="R35" s="49">
        <v>5699215</v>
      </c>
      <c r="S35" s="49">
        <v>13851751</v>
      </c>
      <c r="T35" s="49">
        <v>5000000</v>
      </c>
      <c r="U35" s="49">
        <v>0</v>
      </c>
    </row>
    <row r="36" spans="1:21" s="1" customFormat="1" ht="11.25" customHeight="1" x14ac:dyDescent="0.2">
      <c r="A36" s="9">
        <v>33</v>
      </c>
      <c r="B36" s="1" t="s">
        <v>38</v>
      </c>
      <c r="C36" s="46" t="s">
        <v>10</v>
      </c>
      <c r="D36" s="46" t="s">
        <v>14</v>
      </c>
      <c r="E36" s="48">
        <v>42035</v>
      </c>
      <c r="F36" s="49">
        <v>7659481667</v>
      </c>
      <c r="G36" s="49">
        <v>1764271656</v>
      </c>
      <c r="H36" s="49">
        <v>5895210011</v>
      </c>
      <c r="I36" s="49">
        <v>957657014</v>
      </c>
      <c r="J36" s="49">
        <v>605215621</v>
      </c>
      <c r="K36" s="49">
        <v>352441393</v>
      </c>
      <c r="L36" s="49">
        <v>54469406</v>
      </c>
      <c r="M36" s="49">
        <v>667529321</v>
      </c>
      <c r="N36" s="49">
        <v>476421873</v>
      </c>
      <c r="O36" s="49">
        <v>191107448</v>
      </c>
      <c r="P36" s="49">
        <v>42877969</v>
      </c>
      <c r="Q36" s="49">
        <v>250000</v>
      </c>
      <c r="R36" s="49">
        <v>0</v>
      </c>
      <c r="S36" s="49">
        <v>250000</v>
      </c>
      <c r="T36" s="49">
        <v>1</v>
      </c>
      <c r="U36" s="49">
        <v>0</v>
      </c>
    </row>
    <row r="37" spans="1:21" s="1" customFormat="1" ht="11.25" customHeight="1" x14ac:dyDescent="0.2">
      <c r="A37" s="9">
        <v>34</v>
      </c>
      <c r="B37" s="1" t="s">
        <v>39</v>
      </c>
      <c r="C37" s="46" t="s">
        <v>102</v>
      </c>
      <c r="D37" s="46" t="s">
        <v>114</v>
      </c>
      <c r="E37" s="48">
        <v>42035</v>
      </c>
      <c r="F37" s="49">
        <v>14370565270</v>
      </c>
      <c r="G37" s="49">
        <v>2351997110</v>
      </c>
      <c r="H37" s="49">
        <v>12018568160</v>
      </c>
      <c r="I37" s="49">
        <v>20753140625</v>
      </c>
      <c r="J37" s="49">
        <v>18720183478</v>
      </c>
      <c r="K37" s="49">
        <v>2032957147</v>
      </c>
      <c r="L37" s="49">
        <v>1684816513</v>
      </c>
      <c r="M37" s="49">
        <v>3810734757</v>
      </c>
      <c r="N37" s="49">
        <v>3289140753</v>
      </c>
      <c r="O37" s="49">
        <v>521594004</v>
      </c>
      <c r="P37" s="49">
        <v>296022668</v>
      </c>
      <c r="Q37" s="49">
        <v>5921405102</v>
      </c>
      <c r="R37" s="49">
        <v>5300608117</v>
      </c>
      <c r="S37" s="49">
        <v>620796985</v>
      </c>
      <c r="T37" s="49">
        <v>477054730</v>
      </c>
      <c r="U37" s="49">
        <v>0</v>
      </c>
    </row>
    <row r="38" spans="1:21" s="1" customFormat="1" ht="11.25" customHeight="1" x14ac:dyDescent="0.2">
      <c r="A38" s="9">
        <v>35</v>
      </c>
      <c r="B38" s="1" t="s">
        <v>76</v>
      </c>
      <c r="C38" s="46" t="s">
        <v>13</v>
      </c>
      <c r="D38" s="46" t="s">
        <v>11</v>
      </c>
      <c r="E38" s="48">
        <v>42035</v>
      </c>
      <c r="F38" s="49">
        <v>171369332</v>
      </c>
      <c r="G38" s="49">
        <v>135154198</v>
      </c>
      <c r="H38" s="49">
        <v>36215134</v>
      </c>
      <c r="I38" s="49">
        <v>1644941424</v>
      </c>
      <c r="J38" s="49">
        <v>1495144351</v>
      </c>
      <c r="K38" s="49">
        <v>149797073</v>
      </c>
      <c r="L38" s="49">
        <v>90000000</v>
      </c>
      <c r="M38" s="49">
        <v>18592259</v>
      </c>
      <c r="N38" s="49">
        <v>3894366</v>
      </c>
      <c r="O38" s="49">
        <v>14697893</v>
      </c>
      <c r="P38" s="49">
        <v>272606</v>
      </c>
      <c r="Q38" s="49">
        <v>21039546</v>
      </c>
      <c r="R38" s="49">
        <v>2735840</v>
      </c>
      <c r="S38" s="49">
        <v>18303706</v>
      </c>
      <c r="T38" s="49">
        <v>191509</v>
      </c>
      <c r="U38" s="49">
        <v>0</v>
      </c>
    </row>
    <row r="39" spans="1:21" s="1" customFormat="1" ht="11.25" customHeight="1" x14ac:dyDescent="0.2">
      <c r="A39" s="9">
        <v>36</v>
      </c>
      <c r="B39" s="1" t="s">
        <v>67</v>
      </c>
      <c r="C39" s="46" t="s">
        <v>13</v>
      </c>
      <c r="D39" s="46" t="s">
        <v>16</v>
      </c>
      <c r="E39" s="48">
        <v>42035</v>
      </c>
      <c r="F39" s="49">
        <v>16649984</v>
      </c>
      <c r="G39" s="49">
        <v>11580549</v>
      </c>
      <c r="H39" s="49">
        <v>5069435</v>
      </c>
      <c r="I39" s="49">
        <v>146454345</v>
      </c>
      <c r="J39" s="49">
        <v>141527770</v>
      </c>
      <c r="K39" s="49">
        <v>4926575</v>
      </c>
      <c r="L39" s="49">
        <v>3500000</v>
      </c>
      <c r="M39" s="49">
        <v>33444809</v>
      </c>
      <c r="N39" s="49">
        <v>32162904</v>
      </c>
      <c r="O39" s="49">
        <v>1281905</v>
      </c>
      <c r="P39" s="49">
        <v>1000000</v>
      </c>
      <c r="Q39" s="49">
        <v>0</v>
      </c>
      <c r="R39" s="49">
        <v>0</v>
      </c>
      <c r="S39" s="49">
        <v>0</v>
      </c>
      <c r="T39" s="49">
        <v>0</v>
      </c>
      <c r="U39" s="49">
        <v>0</v>
      </c>
    </row>
    <row r="40" spans="1:21" s="1" customFormat="1" ht="11.25" customHeight="1" x14ac:dyDescent="0.2">
      <c r="A40" s="9">
        <v>37</v>
      </c>
      <c r="B40" s="1" t="s">
        <v>41</v>
      </c>
      <c r="C40" s="46" t="s">
        <v>101</v>
      </c>
      <c r="D40" s="46" t="s">
        <v>14</v>
      </c>
      <c r="E40" s="48">
        <v>42035</v>
      </c>
      <c r="F40" s="49">
        <v>24654294</v>
      </c>
      <c r="G40" s="49">
        <v>20493933</v>
      </c>
      <c r="H40" s="49">
        <v>4160361</v>
      </c>
      <c r="I40" s="49">
        <v>0</v>
      </c>
      <c r="J40" s="49">
        <v>0</v>
      </c>
      <c r="K40" s="49">
        <v>0</v>
      </c>
      <c r="L40" s="49">
        <v>0</v>
      </c>
      <c r="M40" s="49">
        <v>0</v>
      </c>
      <c r="N40" s="49">
        <v>0</v>
      </c>
      <c r="O40" s="49">
        <v>0</v>
      </c>
      <c r="P40" s="49">
        <v>0</v>
      </c>
      <c r="Q40" s="49">
        <v>0</v>
      </c>
      <c r="R40" s="49">
        <v>0</v>
      </c>
      <c r="S40" s="49">
        <v>0</v>
      </c>
      <c r="T40" s="49">
        <v>0</v>
      </c>
      <c r="U40" s="49">
        <v>19878666</v>
      </c>
    </row>
    <row r="41" spans="1:21" s="1" customFormat="1" ht="11.25" customHeight="1" x14ac:dyDescent="0.2">
      <c r="A41" s="9">
        <v>38</v>
      </c>
      <c r="B41" s="1" t="s">
        <v>42</v>
      </c>
      <c r="C41" s="46" t="s">
        <v>13</v>
      </c>
      <c r="D41" s="46" t="s">
        <v>14</v>
      </c>
      <c r="E41" s="48">
        <v>42035</v>
      </c>
      <c r="F41" s="49">
        <v>13415601</v>
      </c>
      <c r="G41" s="49">
        <v>3341351</v>
      </c>
      <c r="H41" s="49">
        <v>10074250</v>
      </c>
      <c r="I41" s="49">
        <v>942404136</v>
      </c>
      <c r="J41" s="49">
        <v>921638849</v>
      </c>
      <c r="K41" s="49">
        <v>20765287</v>
      </c>
      <c r="L41" s="49">
        <v>18000000</v>
      </c>
      <c r="M41" s="49">
        <v>2417849</v>
      </c>
      <c r="N41" s="49">
        <v>0</v>
      </c>
      <c r="O41" s="49">
        <v>2417849</v>
      </c>
      <c r="P41" s="49">
        <v>400000</v>
      </c>
      <c r="Q41" s="49">
        <v>0</v>
      </c>
      <c r="R41" s="49">
        <v>0</v>
      </c>
      <c r="S41" s="49">
        <v>0</v>
      </c>
      <c r="T41" s="49">
        <v>0</v>
      </c>
      <c r="U41" s="49">
        <v>0</v>
      </c>
    </row>
    <row r="42" spans="1:21" s="1" customFormat="1" ht="11.25" customHeight="1" x14ac:dyDescent="0.2">
      <c r="A42" s="9">
        <v>39</v>
      </c>
      <c r="B42" s="1" t="s">
        <v>162</v>
      </c>
      <c r="C42" s="46" t="s">
        <v>10</v>
      </c>
      <c r="D42" s="46" t="s">
        <v>11</v>
      </c>
      <c r="E42" s="48">
        <v>42035</v>
      </c>
      <c r="F42" s="49">
        <v>10228913741</v>
      </c>
      <c r="G42" s="49">
        <v>1404972461</v>
      </c>
      <c r="H42" s="49">
        <v>8823941280</v>
      </c>
      <c r="I42" s="49">
        <v>11771611009</v>
      </c>
      <c r="J42" s="49">
        <v>11378939711</v>
      </c>
      <c r="K42" s="49">
        <v>392671298</v>
      </c>
      <c r="L42" s="49">
        <v>200000000</v>
      </c>
      <c r="M42" s="49">
        <v>3058772333</v>
      </c>
      <c r="N42" s="49">
        <v>2864534074</v>
      </c>
      <c r="O42" s="49">
        <v>194238259</v>
      </c>
      <c r="P42" s="49">
        <v>150000000</v>
      </c>
      <c r="Q42" s="49">
        <v>3414664486</v>
      </c>
      <c r="R42" s="49">
        <v>3103927089</v>
      </c>
      <c r="S42" s="49">
        <v>310737397</v>
      </c>
      <c r="T42" s="49">
        <v>150000000</v>
      </c>
      <c r="U42" s="49">
        <v>0</v>
      </c>
    </row>
    <row r="43" spans="1:21" s="1" customFormat="1" ht="11.25" customHeight="1" x14ac:dyDescent="0.2">
      <c r="A43" s="9">
        <v>40</v>
      </c>
      <c r="B43" s="1" t="s">
        <v>43</v>
      </c>
      <c r="C43" s="46" t="s">
        <v>10</v>
      </c>
      <c r="D43" s="46" t="s">
        <v>14</v>
      </c>
      <c r="E43" s="48">
        <v>42035</v>
      </c>
      <c r="F43" s="49">
        <v>2675566631</v>
      </c>
      <c r="G43" s="49">
        <v>532061819</v>
      </c>
      <c r="H43" s="49">
        <v>2143504812</v>
      </c>
      <c r="I43" s="49">
        <v>1185579453</v>
      </c>
      <c r="J43" s="49">
        <v>578725862</v>
      </c>
      <c r="K43" s="49">
        <v>606853591</v>
      </c>
      <c r="L43" s="49">
        <v>300000000</v>
      </c>
      <c r="M43" s="49">
        <v>4644981</v>
      </c>
      <c r="N43" s="49">
        <v>939592</v>
      </c>
      <c r="O43" s="49">
        <v>3705389</v>
      </c>
      <c r="P43" s="49">
        <v>1000000</v>
      </c>
      <c r="Q43" s="49">
        <v>0</v>
      </c>
      <c r="R43" s="49">
        <v>0</v>
      </c>
      <c r="S43" s="49">
        <v>0</v>
      </c>
      <c r="T43" s="49">
        <v>0</v>
      </c>
      <c r="U43" s="49">
        <v>0</v>
      </c>
    </row>
    <row r="44" spans="1:21" s="1" customFormat="1" ht="11.25" customHeight="1" x14ac:dyDescent="0.2">
      <c r="A44" s="9">
        <v>41</v>
      </c>
      <c r="B44" s="1" t="s">
        <v>44</v>
      </c>
      <c r="C44" s="46" t="s">
        <v>13</v>
      </c>
      <c r="D44" s="46" t="s">
        <v>14</v>
      </c>
      <c r="E44" s="48">
        <v>42035</v>
      </c>
      <c r="F44" s="49">
        <v>8239857</v>
      </c>
      <c r="G44" s="49">
        <v>4119597</v>
      </c>
      <c r="H44" s="49">
        <v>4120260</v>
      </c>
      <c r="I44" s="49">
        <v>41049070</v>
      </c>
      <c r="J44" s="49">
        <v>32499428</v>
      </c>
      <c r="K44" s="49">
        <v>8549642</v>
      </c>
      <c r="L44" s="49">
        <v>5000000</v>
      </c>
      <c r="M44" s="49">
        <v>0</v>
      </c>
      <c r="N44" s="49">
        <v>0</v>
      </c>
      <c r="O44" s="49">
        <v>0</v>
      </c>
      <c r="P44" s="49">
        <v>0</v>
      </c>
      <c r="Q44" s="49">
        <v>0</v>
      </c>
      <c r="R44" s="49">
        <v>0</v>
      </c>
      <c r="S44" s="49">
        <v>0</v>
      </c>
      <c r="T44" s="49">
        <v>0</v>
      </c>
      <c r="U44" s="49">
        <v>0</v>
      </c>
    </row>
    <row r="45" spans="1:21" s="1" customFormat="1" ht="11.25" customHeight="1" x14ac:dyDescent="0.2">
      <c r="A45" s="9">
        <v>42</v>
      </c>
      <c r="B45" s="1" t="s">
        <v>149</v>
      </c>
      <c r="C45" s="46" t="s">
        <v>10</v>
      </c>
      <c r="D45" s="46" t="s">
        <v>14</v>
      </c>
      <c r="E45" s="48">
        <v>42035</v>
      </c>
      <c r="F45" s="49">
        <v>9080810</v>
      </c>
      <c r="G45" s="49">
        <v>1000000</v>
      </c>
      <c r="H45" s="49">
        <v>8080810</v>
      </c>
      <c r="I45" s="49">
        <v>0</v>
      </c>
      <c r="J45" s="49">
        <v>0</v>
      </c>
      <c r="K45" s="49">
        <v>0</v>
      </c>
      <c r="L45" s="49">
        <v>0</v>
      </c>
      <c r="M45" s="49">
        <v>0</v>
      </c>
      <c r="N45" s="49">
        <v>0</v>
      </c>
      <c r="O45" s="49">
        <v>0</v>
      </c>
      <c r="P45" s="49">
        <v>0</v>
      </c>
      <c r="Q45" s="49">
        <v>0</v>
      </c>
      <c r="R45" s="49">
        <v>0</v>
      </c>
      <c r="S45" s="49">
        <v>0</v>
      </c>
      <c r="T45" s="49">
        <v>0</v>
      </c>
      <c r="U45" s="49">
        <v>0</v>
      </c>
    </row>
    <row r="46" spans="1:21" s="1" customFormat="1" ht="11.25" customHeight="1" x14ac:dyDescent="0.2">
      <c r="A46" s="9">
        <v>43</v>
      </c>
      <c r="B46" s="1" t="s">
        <v>45</v>
      </c>
      <c r="C46" s="46" t="s">
        <v>10</v>
      </c>
      <c r="D46" s="46" t="s">
        <v>14</v>
      </c>
      <c r="E46" s="48">
        <v>42035</v>
      </c>
      <c r="F46" s="49">
        <v>418932784</v>
      </c>
      <c r="G46" s="49">
        <v>1117017</v>
      </c>
      <c r="H46" s="49">
        <v>417815767</v>
      </c>
      <c r="I46" s="49">
        <v>0</v>
      </c>
      <c r="J46" s="49">
        <v>0</v>
      </c>
      <c r="K46" s="49">
        <v>0</v>
      </c>
      <c r="L46" s="49">
        <v>0</v>
      </c>
      <c r="M46" s="49">
        <v>0</v>
      </c>
      <c r="N46" s="49">
        <v>0</v>
      </c>
      <c r="O46" s="49">
        <v>0</v>
      </c>
      <c r="P46" s="49">
        <v>0</v>
      </c>
      <c r="Q46" s="49">
        <v>0</v>
      </c>
      <c r="R46" s="49">
        <v>0</v>
      </c>
      <c r="S46" s="49">
        <v>0</v>
      </c>
      <c r="T46" s="49">
        <v>0</v>
      </c>
      <c r="U46" s="49">
        <v>0</v>
      </c>
    </row>
    <row r="47" spans="1:21" s="1" customFormat="1" ht="11.25" customHeight="1" x14ac:dyDescent="0.2">
      <c r="A47" s="9">
        <v>44</v>
      </c>
      <c r="B47" s="1" t="s">
        <v>46</v>
      </c>
      <c r="C47" s="46" t="s">
        <v>102</v>
      </c>
      <c r="D47" s="46" t="s">
        <v>115</v>
      </c>
      <c r="E47" s="48">
        <v>42035</v>
      </c>
      <c r="F47" s="49">
        <v>509310658</v>
      </c>
      <c r="G47" s="49">
        <v>246095188</v>
      </c>
      <c r="H47" s="49">
        <v>263215470</v>
      </c>
      <c r="I47" s="49">
        <v>3053223412</v>
      </c>
      <c r="J47" s="49">
        <v>2852309072</v>
      </c>
      <c r="K47" s="49">
        <v>200914340</v>
      </c>
      <c r="L47" s="49">
        <v>150000000</v>
      </c>
      <c r="M47" s="49">
        <v>904159778</v>
      </c>
      <c r="N47" s="49">
        <v>804319574</v>
      </c>
      <c r="O47" s="49">
        <v>99840204</v>
      </c>
      <c r="P47" s="49">
        <v>80000000</v>
      </c>
      <c r="Q47" s="49">
        <v>27314366</v>
      </c>
      <c r="R47" s="49">
        <v>2185257</v>
      </c>
      <c r="S47" s="49">
        <v>25129109</v>
      </c>
      <c r="T47" s="49">
        <v>20000000</v>
      </c>
      <c r="U47" s="49">
        <v>0</v>
      </c>
    </row>
    <row r="48" spans="1:21" s="1" customFormat="1" ht="11.25" customHeight="1" x14ac:dyDescent="0.2">
      <c r="A48" s="9">
        <v>45</v>
      </c>
      <c r="B48" s="1" t="s">
        <v>72</v>
      </c>
      <c r="C48" s="46" t="s">
        <v>102</v>
      </c>
      <c r="D48" s="46" t="s">
        <v>115</v>
      </c>
      <c r="E48" s="48">
        <v>42035</v>
      </c>
      <c r="F48" s="49">
        <v>8415395648</v>
      </c>
      <c r="G48" s="49">
        <v>1613618319</v>
      </c>
      <c r="H48" s="49">
        <v>6801777329</v>
      </c>
      <c r="I48" s="49">
        <v>10886198477</v>
      </c>
      <c r="J48" s="49">
        <v>10675749219</v>
      </c>
      <c r="K48" s="49">
        <v>210449258</v>
      </c>
      <c r="L48" s="49">
        <v>105000000</v>
      </c>
      <c r="M48" s="49">
        <v>3014294908</v>
      </c>
      <c r="N48" s="49">
        <v>2800477864</v>
      </c>
      <c r="O48" s="49">
        <v>213817044</v>
      </c>
      <c r="P48" s="49">
        <v>105000000</v>
      </c>
      <c r="Q48" s="49">
        <v>7417337047</v>
      </c>
      <c r="R48" s="49">
        <v>6946266661</v>
      </c>
      <c r="S48" s="49">
        <v>471070386</v>
      </c>
      <c r="T48" s="49">
        <v>92000000</v>
      </c>
      <c r="U48" s="49">
        <v>0</v>
      </c>
    </row>
    <row r="49" spans="1:21" s="1" customFormat="1" ht="11.25" customHeight="1" x14ac:dyDescent="0.2">
      <c r="A49" s="9">
        <v>46</v>
      </c>
      <c r="B49" s="1" t="s">
        <v>152</v>
      </c>
      <c r="C49" s="46" t="s">
        <v>13</v>
      </c>
      <c r="D49" s="46" t="s">
        <v>14</v>
      </c>
      <c r="E49" s="48">
        <v>42035</v>
      </c>
      <c r="F49" s="49">
        <v>7519374</v>
      </c>
      <c r="G49" s="49">
        <v>1000000</v>
      </c>
      <c r="H49" s="49">
        <v>6519374</v>
      </c>
      <c r="I49" s="49">
        <v>250000</v>
      </c>
      <c r="J49" s="49">
        <v>0</v>
      </c>
      <c r="K49" s="49">
        <v>250000</v>
      </c>
      <c r="L49" s="49">
        <v>250000</v>
      </c>
      <c r="M49" s="49">
        <v>0</v>
      </c>
      <c r="N49" s="49">
        <v>0</v>
      </c>
      <c r="O49" s="49">
        <v>0</v>
      </c>
      <c r="P49" s="49">
        <v>0</v>
      </c>
      <c r="Q49" s="49">
        <v>0</v>
      </c>
      <c r="R49" s="49">
        <v>0</v>
      </c>
      <c r="S49" s="49">
        <v>0</v>
      </c>
      <c r="T49" s="49">
        <v>0</v>
      </c>
      <c r="U49" s="49">
        <v>0</v>
      </c>
    </row>
    <row r="50" spans="1:21" s="1" customFormat="1" ht="11.25" customHeight="1" x14ac:dyDescent="0.2">
      <c r="A50" s="9">
        <v>47</v>
      </c>
      <c r="B50" s="1" t="s">
        <v>47</v>
      </c>
      <c r="C50" s="46" t="s">
        <v>10</v>
      </c>
      <c r="D50" s="46" t="s">
        <v>14</v>
      </c>
      <c r="E50" s="48">
        <v>42035</v>
      </c>
      <c r="F50" s="49">
        <v>50897647</v>
      </c>
      <c r="G50" s="49">
        <v>1500000</v>
      </c>
      <c r="H50" s="49">
        <v>49397647</v>
      </c>
      <c r="I50" s="49">
        <v>0</v>
      </c>
      <c r="J50" s="49">
        <v>0</v>
      </c>
      <c r="K50" s="49">
        <v>0</v>
      </c>
      <c r="L50" s="49">
        <v>0</v>
      </c>
      <c r="M50" s="49">
        <v>0</v>
      </c>
      <c r="N50" s="49">
        <v>0</v>
      </c>
      <c r="O50" s="49">
        <v>0</v>
      </c>
      <c r="P50" s="49">
        <v>0</v>
      </c>
      <c r="Q50" s="49">
        <v>0</v>
      </c>
      <c r="R50" s="49">
        <v>0</v>
      </c>
      <c r="S50" s="49">
        <v>0</v>
      </c>
      <c r="T50" s="49">
        <v>0</v>
      </c>
      <c r="U50" s="49">
        <v>0</v>
      </c>
    </row>
    <row r="51" spans="1:21" s="1" customFormat="1" ht="11.25" customHeight="1" x14ac:dyDescent="0.2">
      <c r="A51" s="9">
        <v>48</v>
      </c>
      <c r="B51" s="1" t="s">
        <v>49</v>
      </c>
      <c r="C51" s="46" t="s">
        <v>10</v>
      </c>
      <c r="D51" s="46" t="s">
        <v>11</v>
      </c>
      <c r="E51" s="48">
        <v>42035</v>
      </c>
      <c r="F51" s="49">
        <v>1841002791</v>
      </c>
      <c r="G51" s="49">
        <v>77322109</v>
      </c>
      <c r="H51" s="49">
        <v>1763680682</v>
      </c>
      <c r="I51" s="49">
        <v>118047647</v>
      </c>
      <c r="J51" s="49">
        <v>67939749</v>
      </c>
      <c r="K51" s="49">
        <v>50107898</v>
      </c>
      <c r="L51" s="49">
        <v>15000000</v>
      </c>
      <c r="M51" s="49">
        <v>21059675</v>
      </c>
      <c r="N51" s="49">
        <v>4379896</v>
      </c>
      <c r="O51" s="49">
        <v>16679779</v>
      </c>
      <c r="P51" s="49">
        <v>1000000</v>
      </c>
      <c r="Q51" s="49">
        <v>43235953</v>
      </c>
      <c r="R51" s="49">
        <v>20126959</v>
      </c>
      <c r="S51" s="49">
        <v>23108994</v>
      </c>
      <c r="T51" s="49">
        <v>20000000</v>
      </c>
      <c r="U51" s="49">
        <v>0</v>
      </c>
    </row>
    <row r="52" spans="1:21" s="1" customFormat="1" ht="11.25" customHeight="1" x14ac:dyDescent="0.2">
      <c r="A52" s="9">
        <v>49</v>
      </c>
      <c r="B52" s="1" t="s">
        <v>50</v>
      </c>
      <c r="C52" s="46" t="s">
        <v>73</v>
      </c>
      <c r="D52" s="46" t="s">
        <v>14</v>
      </c>
      <c r="E52" s="48">
        <v>42035</v>
      </c>
      <c r="F52" s="49">
        <v>41739597</v>
      </c>
      <c r="G52" s="49">
        <v>25833835</v>
      </c>
      <c r="H52" s="49">
        <v>15905762</v>
      </c>
      <c r="I52" s="49">
        <v>0</v>
      </c>
      <c r="J52" s="49">
        <v>0</v>
      </c>
      <c r="K52" s="49">
        <v>0</v>
      </c>
      <c r="L52" s="49">
        <v>0</v>
      </c>
      <c r="M52" s="49">
        <v>0</v>
      </c>
      <c r="N52" s="49">
        <v>0</v>
      </c>
      <c r="O52" s="49">
        <v>0</v>
      </c>
      <c r="P52" s="49">
        <v>0</v>
      </c>
      <c r="Q52" s="49">
        <v>0</v>
      </c>
      <c r="R52" s="49">
        <v>0</v>
      </c>
      <c r="S52" s="49">
        <v>0</v>
      </c>
      <c r="T52" s="49">
        <v>0</v>
      </c>
      <c r="U52" s="49">
        <v>126676697</v>
      </c>
    </row>
    <row r="53" spans="1:21" s="1" customFormat="1" ht="11.25" customHeight="1" x14ac:dyDescent="0.2">
      <c r="A53" s="9">
        <v>50</v>
      </c>
      <c r="B53" s="1" t="s">
        <v>51</v>
      </c>
      <c r="C53" s="46" t="s">
        <v>10</v>
      </c>
      <c r="D53" s="46" t="s">
        <v>14</v>
      </c>
      <c r="E53" s="48">
        <v>42035</v>
      </c>
      <c r="F53" s="49">
        <v>125786867</v>
      </c>
      <c r="G53" s="49">
        <v>7166012</v>
      </c>
      <c r="H53" s="49">
        <v>118620855</v>
      </c>
      <c r="I53" s="49">
        <v>106518454</v>
      </c>
      <c r="J53" s="49">
        <v>74340586</v>
      </c>
      <c r="K53" s="49">
        <v>32177868</v>
      </c>
      <c r="L53" s="49">
        <v>7434059</v>
      </c>
      <c r="M53" s="49">
        <v>1943803</v>
      </c>
      <c r="N53" s="49">
        <v>845264</v>
      </c>
      <c r="O53" s="49">
        <v>1098539</v>
      </c>
      <c r="P53" s="49">
        <v>84526</v>
      </c>
      <c r="Q53" s="49">
        <v>0</v>
      </c>
      <c r="R53" s="49">
        <v>0</v>
      </c>
      <c r="S53" s="49">
        <v>0</v>
      </c>
      <c r="T53" s="49">
        <v>0</v>
      </c>
      <c r="U53" s="49">
        <v>0</v>
      </c>
    </row>
    <row r="54" spans="1:21" s="1" customFormat="1" ht="11.25" customHeight="1" x14ac:dyDescent="0.2">
      <c r="A54" s="9">
        <v>51</v>
      </c>
      <c r="B54" s="1" t="s">
        <v>153</v>
      </c>
      <c r="C54" s="46" t="s">
        <v>13</v>
      </c>
      <c r="D54" s="46" t="s">
        <v>16</v>
      </c>
      <c r="E54" s="48">
        <v>42035</v>
      </c>
      <c r="F54" s="49">
        <v>27459115</v>
      </c>
      <c r="G54" s="49">
        <v>20000000</v>
      </c>
      <c r="H54" s="49">
        <v>7459115</v>
      </c>
      <c r="I54" s="49">
        <v>261786793</v>
      </c>
      <c r="J54" s="49">
        <v>244363770</v>
      </c>
      <c r="K54" s="49">
        <v>17423023</v>
      </c>
      <c r="L54" s="49">
        <v>12218189</v>
      </c>
      <c r="M54" s="49">
        <v>10442108</v>
      </c>
      <c r="N54" s="49">
        <v>6599867</v>
      </c>
      <c r="O54" s="49">
        <v>3842241</v>
      </c>
      <c r="P54" s="49">
        <v>329993</v>
      </c>
      <c r="Q54" s="49">
        <v>0</v>
      </c>
      <c r="R54" s="49">
        <v>0</v>
      </c>
      <c r="S54" s="49">
        <v>0</v>
      </c>
      <c r="T54" s="49">
        <v>0</v>
      </c>
      <c r="U54" s="49">
        <v>0</v>
      </c>
    </row>
    <row r="55" spans="1:21" s="1" customFormat="1" ht="11.25" customHeight="1" x14ac:dyDescent="0.2">
      <c r="A55" s="9">
        <v>52</v>
      </c>
      <c r="B55" s="1" t="s">
        <v>52</v>
      </c>
      <c r="C55" s="46" t="s">
        <v>13</v>
      </c>
      <c r="D55" s="46" t="s">
        <v>16</v>
      </c>
      <c r="E55" s="48">
        <v>42035</v>
      </c>
      <c r="F55" s="49">
        <v>80686113</v>
      </c>
      <c r="G55" s="49">
        <v>20072084</v>
      </c>
      <c r="H55" s="49">
        <v>60614029</v>
      </c>
      <c r="I55" s="49">
        <v>280122800</v>
      </c>
      <c r="J55" s="49">
        <v>236741300</v>
      </c>
      <c r="K55" s="49">
        <v>43381500</v>
      </c>
      <c r="L55" s="49">
        <v>7102200</v>
      </c>
      <c r="M55" s="49">
        <v>39463500</v>
      </c>
      <c r="N55" s="49">
        <v>17360100</v>
      </c>
      <c r="O55" s="49">
        <v>22103400</v>
      </c>
      <c r="P55" s="49">
        <v>520800</v>
      </c>
      <c r="Q55" s="49">
        <v>0</v>
      </c>
      <c r="R55" s="49">
        <v>0</v>
      </c>
      <c r="S55" s="49">
        <v>0</v>
      </c>
      <c r="T55" s="49">
        <v>0</v>
      </c>
      <c r="U55" s="49">
        <v>0</v>
      </c>
    </row>
    <row r="56" spans="1:21" s="1" customFormat="1" ht="11.25" customHeight="1" x14ac:dyDescent="0.2">
      <c r="A56" s="9">
        <v>53</v>
      </c>
      <c r="B56" s="1" t="s">
        <v>68</v>
      </c>
      <c r="C56" s="46" t="s">
        <v>10</v>
      </c>
      <c r="D56" s="46" t="s">
        <v>16</v>
      </c>
      <c r="E56" s="48">
        <v>42035</v>
      </c>
      <c r="F56" s="49">
        <v>1032991690</v>
      </c>
      <c r="G56" s="49">
        <v>156074391</v>
      </c>
      <c r="H56" s="49">
        <v>876917299</v>
      </c>
      <c r="I56" s="49">
        <v>2239396388</v>
      </c>
      <c r="J56" s="49">
        <v>2046101978</v>
      </c>
      <c r="K56" s="49">
        <v>193294410</v>
      </c>
      <c r="L56" s="49">
        <v>160000000</v>
      </c>
      <c r="M56" s="49">
        <v>140626713</v>
      </c>
      <c r="N56" s="49">
        <v>100899260</v>
      </c>
      <c r="O56" s="49">
        <v>39727453</v>
      </c>
      <c r="P56" s="49">
        <v>20000000</v>
      </c>
      <c r="Q56" s="49">
        <v>90034800</v>
      </c>
      <c r="R56" s="49">
        <v>33000</v>
      </c>
      <c r="S56" s="49">
        <v>90001800</v>
      </c>
      <c r="T56" s="49">
        <v>40000000</v>
      </c>
      <c r="U56" s="49">
        <v>0</v>
      </c>
    </row>
    <row r="57" spans="1:21" s="1" customFormat="1" ht="11.25" customHeight="1" x14ac:dyDescent="0.2">
      <c r="A57" s="9">
        <v>54</v>
      </c>
      <c r="B57" s="1" t="s">
        <v>53</v>
      </c>
      <c r="C57" s="46" t="s">
        <v>10</v>
      </c>
      <c r="D57" s="46" t="s">
        <v>11</v>
      </c>
      <c r="E57" s="48">
        <v>42035</v>
      </c>
      <c r="F57" s="49">
        <v>4787765060</v>
      </c>
      <c r="G57" s="49">
        <v>132568992</v>
      </c>
      <c r="H57" s="49">
        <v>4655196068</v>
      </c>
      <c r="I57" s="49">
        <v>1964789868</v>
      </c>
      <c r="J57" s="49">
        <v>1795565465</v>
      </c>
      <c r="K57" s="49">
        <v>169224403</v>
      </c>
      <c r="L57" s="49">
        <v>125000000</v>
      </c>
      <c r="M57" s="49">
        <v>166337180</v>
      </c>
      <c r="N57" s="49">
        <v>41806102</v>
      </c>
      <c r="O57" s="49">
        <v>124531078</v>
      </c>
      <c r="P57" s="49">
        <v>100000000</v>
      </c>
      <c r="Q57" s="49">
        <v>87461181</v>
      </c>
      <c r="R57" s="49">
        <v>0</v>
      </c>
      <c r="S57" s="49">
        <v>87461181</v>
      </c>
      <c r="T57" s="49">
        <v>80000000</v>
      </c>
      <c r="U57" s="49">
        <v>0</v>
      </c>
    </row>
    <row r="58" spans="1:21" s="1" customFormat="1" ht="11.25" customHeight="1" x14ac:dyDescent="0.2">
      <c r="A58" s="9">
        <v>55</v>
      </c>
      <c r="B58" s="1" t="s">
        <v>54</v>
      </c>
      <c r="C58" s="46" t="s">
        <v>105</v>
      </c>
      <c r="D58" s="46" t="s">
        <v>115</v>
      </c>
      <c r="E58" s="48">
        <v>42035</v>
      </c>
      <c r="F58" s="49">
        <v>199159638</v>
      </c>
      <c r="G58" s="49">
        <v>143580570</v>
      </c>
      <c r="H58" s="49">
        <v>55579068</v>
      </c>
      <c r="I58" s="49">
        <v>4288470486</v>
      </c>
      <c r="J58" s="49">
        <v>4202321592</v>
      </c>
      <c r="K58" s="49">
        <v>86148894</v>
      </c>
      <c r="L58" s="49">
        <v>40000000</v>
      </c>
      <c r="M58" s="49">
        <v>227298706</v>
      </c>
      <c r="N58" s="49">
        <v>201149379</v>
      </c>
      <c r="O58" s="49">
        <v>26149327</v>
      </c>
      <c r="P58" s="49">
        <v>20000000</v>
      </c>
      <c r="Q58" s="49">
        <v>0</v>
      </c>
      <c r="R58" s="49">
        <v>0</v>
      </c>
      <c r="S58" s="49">
        <v>0</v>
      </c>
      <c r="T58" s="49">
        <v>0</v>
      </c>
      <c r="U58" s="49">
        <v>1330811</v>
      </c>
    </row>
    <row r="59" spans="1:21" s="1" customFormat="1" ht="11.25" customHeight="1" x14ac:dyDescent="0.2">
      <c r="A59" s="9">
        <v>56</v>
      </c>
      <c r="B59" s="1" t="s">
        <v>55</v>
      </c>
      <c r="C59" s="46" t="s">
        <v>13</v>
      </c>
      <c r="D59" s="46" t="s">
        <v>16</v>
      </c>
      <c r="E59" s="48">
        <v>42035</v>
      </c>
      <c r="F59" s="49">
        <v>76513429</v>
      </c>
      <c r="G59" s="49">
        <v>56966878</v>
      </c>
      <c r="H59" s="49">
        <v>19546551</v>
      </c>
      <c r="I59" s="49">
        <v>1506416255</v>
      </c>
      <c r="J59" s="49">
        <v>1477850571</v>
      </c>
      <c r="K59" s="49">
        <v>28565684</v>
      </c>
      <c r="L59" s="49">
        <v>18000000</v>
      </c>
      <c r="M59" s="49">
        <v>31032528</v>
      </c>
      <c r="N59" s="49">
        <v>19560191</v>
      </c>
      <c r="O59" s="49">
        <v>11472337</v>
      </c>
      <c r="P59" s="49">
        <v>9000000</v>
      </c>
      <c r="Q59" s="49">
        <v>0</v>
      </c>
      <c r="R59" s="49">
        <v>0</v>
      </c>
      <c r="S59" s="49">
        <v>0</v>
      </c>
      <c r="T59" s="49">
        <v>0</v>
      </c>
      <c r="U59" s="49">
        <v>0</v>
      </c>
    </row>
    <row r="60" spans="1:21" s="1" customFormat="1" ht="11.25" customHeight="1" x14ac:dyDescent="0.2">
      <c r="A60" s="9">
        <v>57</v>
      </c>
      <c r="B60" s="1" t="s">
        <v>56</v>
      </c>
      <c r="C60" s="46" t="s">
        <v>10</v>
      </c>
      <c r="D60" s="46" t="s">
        <v>14</v>
      </c>
      <c r="E60" s="48">
        <v>42035</v>
      </c>
      <c r="F60" s="49">
        <v>175457921</v>
      </c>
      <c r="G60" s="49">
        <v>25087434</v>
      </c>
      <c r="H60" s="49">
        <v>150370487</v>
      </c>
      <c r="I60" s="49">
        <v>0</v>
      </c>
      <c r="J60" s="49">
        <v>0</v>
      </c>
      <c r="K60" s="49">
        <v>0</v>
      </c>
      <c r="L60" s="49">
        <v>0</v>
      </c>
      <c r="M60" s="49">
        <v>0</v>
      </c>
      <c r="N60" s="49">
        <v>0</v>
      </c>
      <c r="O60" s="49">
        <v>0</v>
      </c>
      <c r="P60" s="49">
        <v>0</v>
      </c>
      <c r="Q60" s="49">
        <v>0</v>
      </c>
      <c r="R60" s="49">
        <v>0</v>
      </c>
      <c r="S60" s="49">
        <v>0</v>
      </c>
      <c r="T60" s="49">
        <v>0</v>
      </c>
      <c r="U60" s="49">
        <v>0</v>
      </c>
    </row>
    <row r="61" spans="1:21" s="1" customFormat="1" ht="11.25" customHeight="1" x14ac:dyDescent="0.2">
      <c r="A61" s="9">
        <v>58</v>
      </c>
      <c r="B61" s="1" t="s">
        <v>57</v>
      </c>
      <c r="C61" s="46" t="s">
        <v>10</v>
      </c>
      <c r="D61" s="46" t="s">
        <v>19</v>
      </c>
      <c r="E61" s="48">
        <v>42035</v>
      </c>
      <c r="F61" s="49">
        <v>195953803</v>
      </c>
      <c r="G61" s="49">
        <v>11737468</v>
      </c>
      <c r="H61" s="49">
        <v>184216335</v>
      </c>
      <c r="I61" s="49">
        <v>649231259</v>
      </c>
      <c r="J61" s="49">
        <v>646840217</v>
      </c>
      <c r="K61" s="49">
        <v>2391042</v>
      </c>
      <c r="L61" s="49">
        <v>2000000</v>
      </c>
      <c r="M61" s="49">
        <v>0</v>
      </c>
      <c r="N61" s="49">
        <v>0</v>
      </c>
      <c r="O61" s="49">
        <v>0</v>
      </c>
      <c r="P61" s="49">
        <v>0</v>
      </c>
      <c r="Q61" s="49">
        <v>0</v>
      </c>
      <c r="R61" s="49">
        <v>0</v>
      </c>
      <c r="S61" s="49">
        <v>0</v>
      </c>
      <c r="T61" s="49">
        <v>0</v>
      </c>
      <c r="U61" s="49">
        <v>0</v>
      </c>
    </row>
    <row r="62" spans="1:21" s="1" customFormat="1" ht="11.25" customHeight="1" x14ac:dyDescent="0.2">
      <c r="A62" s="9">
        <v>59</v>
      </c>
      <c r="B62" s="1" t="s">
        <v>159</v>
      </c>
      <c r="C62" s="46" t="s">
        <v>10</v>
      </c>
      <c r="D62" s="46" t="s">
        <v>16</v>
      </c>
      <c r="E62" s="48">
        <v>42035</v>
      </c>
      <c r="F62" s="49">
        <v>3399935829</v>
      </c>
      <c r="G62" s="49">
        <v>1056783136</v>
      </c>
      <c r="H62" s="49">
        <v>2343152693</v>
      </c>
      <c r="I62" s="49">
        <v>13714342080</v>
      </c>
      <c r="J62" s="49">
        <v>12745060712</v>
      </c>
      <c r="K62" s="49">
        <v>969281368</v>
      </c>
      <c r="L62" s="49">
        <v>500000000</v>
      </c>
      <c r="M62" s="49">
        <v>3529235795</v>
      </c>
      <c r="N62" s="49">
        <v>3101731814</v>
      </c>
      <c r="O62" s="49">
        <v>427503981</v>
      </c>
      <c r="P62" s="49">
        <v>255000000</v>
      </c>
      <c r="Q62" s="49">
        <v>212749447</v>
      </c>
      <c r="R62" s="49">
        <v>37377336</v>
      </c>
      <c r="S62" s="49">
        <v>175372111</v>
      </c>
      <c r="T62" s="49">
        <v>75000000</v>
      </c>
      <c r="U62" s="49">
        <v>0</v>
      </c>
    </row>
    <row r="63" spans="1:21" s="1" customFormat="1" ht="11.25" customHeight="1" x14ac:dyDescent="0.2">
      <c r="A63" s="9">
        <v>60</v>
      </c>
      <c r="B63" s="1" t="s">
        <v>58</v>
      </c>
      <c r="C63" s="46" t="s">
        <v>10</v>
      </c>
      <c r="D63" s="46" t="s">
        <v>16</v>
      </c>
      <c r="E63" s="48">
        <v>42035</v>
      </c>
      <c r="F63" s="49">
        <v>386072206</v>
      </c>
      <c r="G63" s="49">
        <v>35682701</v>
      </c>
      <c r="H63" s="49">
        <v>350389505</v>
      </c>
      <c r="I63" s="49">
        <v>587181023</v>
      </c>
      <c r="J63" s="49">
        <v>466045623</v>
      </c>
      <c r="K63" s="49">
        <v>121135400</v>
      </c>
      <c r="L63" s="49">
        <v>23302281</v>
      </c>
      <c r="M63" s="49">
        <v>48249998</v>
      </c>
      <c r="N63" s="49">
        <v>5502051</v>
      </c>
      <c r="O63" s="49">
        <v>42747947</v>
      </c>
      <c r="P63" s="49">
        <v>15000000</v>
      </c>
      <c r="Q63" s="49">
        <v>101350102</v>
      </c>
      <c r="R63" s="49">
        <v>20649406</v>
      </c>
      <c r="S63" s="49">
        <v>80700696</v>
      </c>
      <c r="T63" s="49">
        <v>50000000</v>
      </c>
      <c r="U63" s="49">
        <v>0</v>
      </c>
    </row>
    <row r="64" spans="1:21" s="1" customFormat="1" ht="11.25" customHeight="1" x14ac:dyDescent="0.2">
      <c r="A64" s="9">
        <v>61</v>
      </c>
      <c r="B64" s="1" t="s">
        <v>70</v>
      </c>
      <c r="C64" s="46" t="s">
        <v>13</v>
      </c>
      <c r="D64" s="46" t="s">
        <v>16</v>
      </c>
      <c r="E64" s="48">
        <v>42035</v>
      </c>
      <c r="F64" s="49">
        <v>23978197</v>
      </c>
      <c r="G64" s="49">
        <v>13192108</v>
      </c>
      <c r="H64" s="49">
        <v>10786089</v>
      </c>
      <c r="I64" s="49">
        <v>495490997</v>
      </c>
      <c r="J64" s="49">
        <v>479421894</v>
      </c>
      <c r="K64" s="49">
        <v>16069103</v>
      </c>
      <c r="L64" s="49">
        <v>2000000</v>
      </c>
      <c r="M64" s="49">
        <v>42219690</v>
      </c>
      <c r="N64" s="49">
        <v>36170661</v>
      </c>
      <c r="O64" s="49">
        <v>6049029</v>
      </c>
      <c r="P64" s="49">
        <v>300000</v>
      </c>
      <c r="Q64" s="49">
        <v>0</v>
      </c>
      <c r="R64" s="49">
        <v>0</v>
      </c>
      <c r="S64" s="49">
        <v>0</v>
      </c>
      <c r="T64" s="49">
        <v>0</v>
      </c>
      <c r="U64" s="49">
        <v>0</v>
      </c>
    </row>
    <row r="65" spans="1:21" s="1" customFormat="1" ht="11.25" customHeight="1" x14ac:dyDescent="0.2">
      <c r="A65" s="9">
        <v>62</v>
      </c>
      <c r="B65" s="1" t="s">
        <v>157</v>
      </c>
      <c r="C65" s="46" t="s">
        <v>13</v>
      </c>
      <c r="D65" s="46" t="s">
        <v>14</v>
      </c>
      <c r="E65" s="48">
        <v>42034</v>
      </c>
      <c r="F65" s="49">
        <v>1993037</v>
      </c>
      <c r="G65" s="49">
        <v>1000000</v>
      </c>
      <c r="H65" s="49">
        <v>993037</v>
      </c>
      <c r="I65" s="49">
        <v>0</v>
      </c>
      <c r="J65" s="49">
        <v>0</v>
      </c>
      <c r="K65" s="49">
        <v>0</v>
      </c>
      <c r="L65" s="49">
        <v>0</v>
      </c>
      <c r="M65" s="49">
        <v>0</v>
      </c>
      <c r="N65" s="49">
        <v>0</v>
      </c>
      <c r="O65" s="49">
        <v>0</v>
      </c>
      <c r="P65" s="49">
        <v>0</v>
      </c>
      <c r="Q65" s="49">
        <v>0</v>
      </c>
      <c r="R65" s="49">
        <v>0</v>
      </c>
      <c r="S65" s="49">
        <v>0</v>
      </c>
      <c r="T65" s="49">
        <v>0</v>
      </c>
      <c r="U65" s="49">
        <v>0</v>
      </c>
    </row>
    <row r="66" spans="1:21" s="1" customFormat="1" ht="11.25" customHeight="1" x14ac:dyDescent="0.2">
      <c r="A66" s="9">
        <v>63</v>
      </c>
      <c r="B66" s="1" t="s">
        <v>59</v>
      </c>
      <c r="C66" s="46" t="s">
        <v>10</v>
      </c>
      <c r="D66" s="46" t="s">
        <v>14</v>
      </c>
      <c r="E66" s="48">
        <v>42035</v>
      </c>
      <c r="F66" s="49">
        <v>289030074</v>
      </c>
      <c r="G66" s="49">
        <v>13626432</v>
      </c>
      <c r="H66" s="49">
        <v>275403642</v>
      </c>
      <c r="I66" s="49">
        <v>230362648</v>
      </c>
      <c r="J66" s="49">
        <v>146273368</v>
      </c>
      <c r="K66" s="49">
        <v>84089280</v>
      </c>
      <c r="L66" s="49">
        <v>18000000</v>
      </c>
      <c r="M66" s="49">
        <v>0</v>
      </c>
      <c r="N66" s="49">
        <v>0</v>
      </c>
      <c r="O66" s="49">
        <v>0</v>
      </c>
      <c r="P66" s="49">
        <v>0</v>
      </c>
      <c r="Q66" s="49">
        <v>0</v>
      </c>
      <c r="R66" s="49">
        <v>0</v>
      </c>
      <c r="S66" s="49">
        <v>0</v>
      </c>
      <c r="T66" s="49">
        <v>0</v>
      </c>
      <c r="U66" s="49">
        <v>0</v>
      </c>
    </row>
    <row r="67" spans="1:21" s="1" customFormat="1" ht="11.25" customHeight="1" x14ac:dyDescent="0.2">
      <c r="A67" s="9">
        <v>64</v>
      </c>
      <c r="B67" s="1" t="s">
        <v>60</v>
      </c>
      <c r="C67" s="46" t="s">
        <v>10</v>
      </c>
      <c r="D67" s="46" t="s">
        <v>16</v>
      </c>
      <c r="E67" s="48">
        <v>42035</v>
      </c>
      <c r="F67" s="49">
        <v>365035881</v>
      </c>
      <c r="G67" s="49">
        <v>66343136</v>
      </c>
      <c r="H67" s="49">
        <v>298692745</v>
      </c>
      <c r="I67" s="49">
        <v>819865355</v>
      </c>
      <c r="J67" s="49">
        <v>814820829</v>
      </c>
      <c r="K67" s="49">
        <v>5044526</v>
      </c>
      <c r="L67" s="49">
        <v>5000000</v>
      </c>
      <c r="M67" s="49">
        <v>0</v>
      </c>
      <c r="N67" s="49">
        <v>0</v>
      </c>
      <c r="O67" s="49">
        <v>0</v>
      </c>
      <c r="P67" s="49">
        <v>0</v>
      </c>
      <c r="Q67" s="49">
        <v>0</v>
      </c>
      <c r="R67" s="49">
        <v>0</v>
      </c>
      <c r="S67" s="49">
        <v>0</v>
      </c>
      <c r="T67" s="49">
        <v>0</v>
      </c>
      <c r="U67" s="49">
        <v>0</v>
      </c>
    </row>
    <row r="68" spans="1:21" s="1" customFormat="1" ht="11.25" customHeight="1" x14ac:dyDescent="0.2">
      <c r="A68" s="9">
        <v>65</v>
      </c>
      <c r="B68" s="1" t="s">
        <v>61</v>
      </c>
      <c r="C68" s="46" t="s">
        <v>10</v>
      </c>
      <c r="D68" s="46" t="s">
        <v>16</v>
      </c>
      <c r="E68" s="48">
        <v>42035</v>
      </c>
      <c r="F68" s="49">
        <v>51235629</v>
      </c>
      <c r="G68" s="49">
        <v>3904612</v>
      </c>
      <c r="H68" s="49">
        <v>47331017</v>
      </c>
      <c r="I68" s="49">
        <v>474646935</v>
      </c>
      <c r="J68" s="49">
        <v>464156382</v>
      </c>
      <c r="K68" s="49">
        <v>10490553</v>
      </c>
      <c r="L68" s="49">
        <v>9000000</v>
      </c>
      <c r="M68" s="49">
        <v>20914978</v>
      </c>
      <c r="N68" s="49">
        <v>19880956</v>
      </c>
      <c r="O68" s="49">
        <v>1034022</v>
      </c>
      <c r="P68" s="49">
        <v>800000</v>
      </c>
      <c r="Q68" s="49">
        <v>0</v>
      </c>
      <c r="R68" s="49">
        <v>0</v>
      </c>
      <c r="S68" s="49">
        <v>0</v>
      </c>
      <c r="T68" s="49">
        <v>0</v>
      </c>
      <c r="U68" s="49">
        <v>0</v>
      </c>
    </row>
    <row r="69" spans="1:21" s="1" customFormat="1" ht="11.25" customHeight="1" x14ac:dyDescent="0.2">
      <c r="A69" s="9">
        <v>66</v>
      </c>
      <c r="B69" s="1" t="s">
        <v>62</v>
      </c>
      <c r="C69" s="46" t="s">
        <v>10</v>
      </c>
      <c r="D69" s="46" t="s">
        <v>14</v>
      </c>
      <c r="E69" s="48">
        <v>42035</v>
      </c>
      <c r="F69" s="49">
        <v>1238480402</v>
      </c>
      <c r="G69" s="49">
        <v>99285449</v>
      </c>
      <c r="H69" s="49">
        <v>1139194953</v>
      </c>
      <c r="I69" s="49">
        <v>148509111</v>
      </c>
      <c r="J69" s="49">
        <v>99380794</v>
      </c>
      <c r="K69" s="49">
        <v>49128317</v>
      </c>
      <c r="L69" s="49">
        <v>22000000</v>
      </c>
      <c r="M69" s="49">
        <v>31857531</v>
      </c>
      <c r="N69" s="49">
        <v>4882690</v>
      </c>
      <c r="O69" s="49">
        <v>26974841</v>
      </c>
      <c r="P69" s="49">
        <v>15000000</v>
      </c>
      <c r="Q69" s="49">
        <v>0</v>
      </c>
      <c r="R69" s="49">
        <v>0</v>
      </c>
      <c r="S69" s="49">
        <v>0</v>
      </c>
      <c r="T69" s="49">
        <v>0</v>
      </c>
      <c r="U69" s="49">
        <v>0</v>
      </c>
    </row>
    <row r="70" spans="1:21" s="1" customFormat="1" ht="11.25" customHeight="1" x14ac:dyDescent="0.2">
      <c r="A70" s="9">
        <v>67</v>
      </c>
      <c r="B70" s="1" t="s">
        <v>63</v>
      </c>
      <c r="C70" s="46" t="s">
        <v>10</v>
      </c>
      <c r="D70" s="46" t="s">
        <v>11</v>
      </c>
      <c r="E70" s="48">
        <v>42035</v>
      </c>
      <c r="F70" s="49">
        <v>7635989813</v>
      </c>
      <c r="G70" s="49">
        <v>916408407</v>
      </c>
      <c r="H70" s="49">
        <v>6719581406</v>
      </c>
      <c r="I70" s="49">
        <v>8285582749</v>
      </c>
      <c r="J70" s="49">
        <v>7547400694</v>
      </c>
      <c r="K70" s="49">
        <v>738182055</v>
      </c>
      <c r="L70" s="49">
        <v>528318049</v>
      </c>
      <c r="M70" s="49">
        <v>4351529058</v>
      </c>
      <c r="N70" s="49">
        <v>3850622272</v>
      </c>
      <c r="O70" s="49">
        <v>500906786</v>
      </c>
      <c r="P70" s="49">
        <v>400000000</v>
      </c>
      <c r="Q70" s="49">
        <v>1011524941</v>
      </c>
      <c r="R70" s="49">
        <v>760960068</v>
      </c>
      <c r="S70" s="49">
        <v>250564873</v>
      </c>
      <c r="T70" s="49">
        <v>200000000</v>
      </c>
      <c r="U70" s="49">
        <v>0</v>
      </c>
    </row>
    <row r="71" spans="1:21" s="1" customFormat="1" ht="11.25" customHeight="1" x14ac:dyDescent="0.2">
      <c r="A71" s="9">
        <v>68</v>
      </c>
      <c r="B71" s="1" t="s">
        <v>161</v>
      </c>
      <c r="C71" s="46" t="s">
        <v>13</v>
      </c>
      <c r="D71" s="46" t="s">
        <v>14</v>
      </c>
      <c r="E71" s="48">
        <v>42035</v>
      </c>
      <c r="F71" s="49">
        <v>8516020</v>
      </c>
      <c r="G71" s="49">
        <v>1000000</v>
      </c>
      <c r="H71" s="49">
        <v>7516020</v>
      </c>
      <c r="I71" s="49">
        <v>0</v>
      </c>
      <c r="J71" s="49">
        <v>0</v>
      </c>
      <c r="K71" s="49">
        <v>0</v>
      </c>
      <c r="L71" s="49">
        <v>0</v>
      </c>
      <c r="M71" s="49">
        <v>0</v>
      </c>
      <c r="N71" s="49">
        <v>0</v>
      </c>
      <c r="O71" s="49">
        <v>0</v>
      </c>
      <c r="P71" s="49">
        <v>0</v>
      </c>
      <c r="Q71" s="49">
        <v>0</v>
      </c>
      <c r="R71" s="49">
        <v>0</v>
      </c>
      <c r="S71" s="49">
        <v>0</v>
      </c>
      <c r="T71" s="49">
        <v>0</v>
      </c>
      <c r="U71" s="49">
        <v>0</v>
      </c>
    </row>
    <row r="72" spans="1:21" s="1" customFormat="1" ht="11.25" customHeight="1" x14ac:dyDescent="0.2">
      <c r="A72" s="9">
        <v>69</v>
      </c>
      <c r="B72" s="1" t="s">
        <v>64</v>
      </c>
      <c r="C72" s="46" t="s">
        <v>10</v>
      </c>
      <c r="D72" s="46" t="s">
        <v>14</v>
      </c>
      <c r="E72" s="48">
        <v>42035</v>
      </c>
      <c r="F72" s="49">
        <v>26086646</v>
      </c>
      <c r="G72" s="49">
        <v>1000000</v>
      </c>
      <c r="H72" s="49">
        <v>25086646</v>
      </c>
      <c r="I72" s="49">
        <v>1000035</v>
      </c>
      <c r="J72" s="49">
        <v>0</v>
      </c>
      <c r="K72" s="49">
        <v>1000035</v>
      </c>
      <c r="L72" s="49">
        <v>1000000</v>
      </c>
      <c r="M72" s="49">
        <v>0</v>
      </c>
      <c r="N72" s="49">
        <v>0</v>
      </c>
      <c r="O72" s="49">
        <v>0</v>
      </c>
      <c r="P72" s="49">
        <v>0</v>
      </c>
      <c r="Q72" s="49">
        <v>0</v>
      </c>
      <c r="R72" s="49">
        <v>0</v>
      </c>
      <c r="S72" s="49">
        <v>0</v>
      </c>
      <c r="T72" s="49">
        <v>0</v>
      </c>
      <c r="U72" s="49">
        <v>0</v>
      </c>
    </row>
    <row r="73" spans="1:21" s="1" customFormat="1" ht="11.25" customHeight="1" x14ac:dyDescent="0.2">
      <c r="A73" s="9">
        <v>70</v>
      </c>
      <c r="B73" s="1" t="s">
        <v>151</v>
      </c>
      <c r="C73" s="46" t="s">
        <v>10</v>
      </c>
      <c r="D73" s="46" t="s">
        <v>11</v>
      </c>
      <c r="E73" s="48">
        <v>42035</v>
      </c>
      <c r="F73" s="49">
        <v>96168237</v>
      </c>
      <c r="G73" s="49">
        <v>21684231</v>
      </c>
      <c r="H73" s="49">
        <v>74484006</v>
      </c>
      <c r="I73" s="49">
        <v>531925576</v>
      </c>
      <c r="J73" s="49">
        <v>505409065</v>
      </c>
      <c r="K73" s="49">
        <v>26516511</v>
      </c>
      <c r="L73" s="49">
        <v>17750000</v>
      </c>
      <c r="M73" s="49">
        <v>14716967</v>
      </c>
      <c r="N73" s="49">
        <v>10211551</v>
      </c>
      <c r="O73" s="49">
        <v>4505416</v>
      </c>
      <c r="P73" s="49">
        <v>1000000</v>
      </c>
      <c r="Q73" s="49">
        <v>0</v>
      </c>
      <c r="R73" s="49">
        <v>0</v>
      </c>
      <c r="S73" s="49">
        <v>0</v>
      </c>
      <c r="T73" s="49">
        <v>0</v>
      </c>
      <c r="U73" s="49">
        <v>43684610</v>
      </c>
    </row>
    <row r="74" spans="1:21" s="1" customFormat="1" ht="11.25" customHeight="1" x14ac:dyDescent="0.2">
      <c r="A74" s="9">
        <v>71</v>
      </c>
      <c r="B74" s="1" t="s">
        <v>65</v>
      </c>
      <c r="C74" s="46" t="s">
        <v>10</v>
      </c>
      <c r="D74" s="46" t="s">
        <v>16</v>
      </c>
      <c r="E74" s="48">
        <v>42035</v>
      </c>
      <c r="F74" s="49">
        <v>2699567716</v>
      </c>
      <c r="G74" s="49">
        <v>352585177</v>
      </c>
      <c r="H74" s="49">
        <v>2346982539</v>
      </c>
      <c r="I74" s="49">
        <v>1715201927</v>
      </c>
      <c r="J74" s="49">
        <v>1501865557</v>
      </c>
      <c r="K74" s="49">
        <v>213336370</v>
      </c>
      <c r="L74" s="49">
        <v>100000000</v>
      </c>
      <c r="M74" s="49">
        <v>594083816</v>
      </c>
      <c r="N74" s="49">
        <v>450554538</v>
      </c>
      <c r="O74" s="49">
        <v>143529278</v>
      </c>
      <c r="P74" s="49">
        <v>40000000</v>
      </c>
      <c r="Q74" s="49">
        <v>2779498730</v>
      </c>
      <c r="R74" s="49">
        <v>2220862535</v>
      </c>
      <c r="S74" s="49">
        <v>558636195</v>
      </c>
      <c r="T74" s="49">
        <v>300000000</v>
      </c>
      <c r="U74" s="49">
        <v>0</v>
      </c>
    </row>
    <row r="75" spans="1:21" s="1" customFormat="1" ht="11.25" customHeight="1" x14ac:dyDescent="0.2">
      <c r="A75" s="9">
        <v>72</v>
      </c>
      <c r="B75" s="1" t="s">
        <v>99</v>
      </c>
      <c r="C75" s="46" t="s">
        <v>13</v>
      </c>
      <c r="D75" s="46" t="s">
        <v>14</v>
      </c>
      <c r="E75" s="48">
        <v>42035</v>
      </c>
      <c r="F75" s="49">
        <v>1975966</v>
      </c>
      <c r="G75" s="49">
        <v>1000000</v>
      </c>
      <c r="H75" s="49">
        <v>975966</v>
      </c>
      <c r="I75" s="49">
        <v>0</v>
      </c>
      <c r="J75" s="49">
        <v>0</v>
      </c>
      <c r="K75" s="49">
        <v>0</v>
      </c>
      <c r="L75" s="49">
        <v>0</v>
      </c>
      <c r="M75" s="49">
        <v>0</v>
      </c>
      <c r="N75" s="49">
        <v>0</v>
      </c>
      <c r="O75" s="49">
        <v>0</v>
      </c>
      <c r="P75" s="49">
        <v>0</v>
      </c>
      <c r="Q75" s="49">
        <v>0</v>
      </c>
      <c r="R75" s="49">
        <v>0</v>
      </c>
      <c r="S75" s="49">
        <v>0</v>
      </c>
      <c r="T75" s="49">
        <v>0</v>
      </c>
      <c r="U75" s="49">
        <v>0</v>
      </c>
    </row>
    <row r="76" spans="1:21" s="1" customFormat="1" ht="11.25" customHeight="1" x14ac:dyDescent="0.2">
      <c r="A76" s="9">
        <v>73</v>
      </c>
      <c r="B76" s="1" t="s">
        <v>98</v>
      </c>
      <c r="C76" s="46" t="s">
        <v>10</v>
      </c>
      <c r="D76" s="46" t="s">
        <v>14</v>
      </c>
      <c r="E76" s="48">
        <v>42035</v>
      </c>
      <c r="F76" s="49">
        <v>6928863</v>
      </c>
      <c r="G76" s="49">
        <v>1000000</v>
      </c>
      <c r="H76" s="49">
        <v>5928863</v>
      </c>
      <c r="I76" s="49">
        <v>28360016</v>
      </c>
      <c r="J76" s="49">
        <v>26129767</v>
      </c>
      <c r="K76" s="49">
        <v>2230249</v>
      </c>
      <c r="L76" s="49">
        <v>1750000</v>
      </c>
      <c r="M76" s="49">
        <v>0</v>
      </c>
      <c r="N76" s="49">
        <v>0</v>
      </c>
      <c r="O76" s="49">
        <v>0</v>
      </c>
      <c r="P76" s="49">
        <v>0</v>
      </c>
      <c r="Q76" s="49">
        <v>0</v>
      </c>
      <c r="R76" s="49">
        <v>0</v>
      </c>
      <c r="S76" s="49">
        <v>0</v>
      </c>
      <c r="T76" s="49">
        <v>0</v>
      </c>
      <c r="U76" s="49">
        <v>0</v>
      </c>
    </row>
    <row r="77" spans="1:21" s="1" customFormat="1" ht="11.25" customHeight="1" x14ac:dyDescent="0.2">
      <c r="A77" s="9">
        <v>74</v>
      </c>
      <c r="B77" s="1" t="s">
        <v>66</v>
      </c>
      <c r="C77" s="46" t="s">
        <v>13</v>
      </c>
      <c r="D77" s="46" t="s">
        <v>14</v>
      </c>
      <c r="E77" s="48">
        <v>42035</v>
      </c>
      <c r="F77" s="49">
        <v>4897427</v>
      </c>
      <c r="G77" s="49">
        <v>1000000</v>
      </c>
      <c r="H77" s="49">
        <v>3897427</v>
      </c>
      <c r="I77" s="49">
        <v>44984301</v>
      </c>
      <c r="J77" s="49">
        <v>41296588</v>
      </c>
      <c r="K77" s="49">
        <v>3687713</v>
      </c>
      <c r="L77" s="49">
        <v>2000000</v>
      </c>
      <c r="M77" s="49">
        <v>1713752</v>
      </c>
      <c r="N77" s="49">
        <v>1442046</v>
      </c>
      <c r="O77" s="49">
        <v>271706</v>
      </c>
      <c r="P77" s="49">
        <v>200000</v>
      </c>
      <c r="Q77" s="49">
        <v>0</v>
      </c>
      <c r="R77" s="49">
        <v>0</v>
      </c>
      <c r="S77" s="49">
        <v>0</v>
      </c>
      <c r="T77" s="49">
        <v>0</v>
      </c>
      <c r="U77" s="49">
        <v>0</v>
      </c>
    </row>
    <row r="78" spans="1:21" s="1" customFormat="1" ht="11.25" customHeight="1" x14ac:dyDescent="0.2">
      <c r="A78" s="10"/>
      <c r="B78" s="35"/>
      <c r="C78" s="35"/>
      <c r="D78" s="35"/>
      <c r="E78" s="5"/>
      <c r="F78" s="39"/>
      <c r="G78" s="39"/>
      <c r="H78" s="39"/>
      <c r="I78" s="40"/>
      <c r="J78" s="40"/>
      <c r="K78" s="40"/>
      <c r="L78" s="40"/>
      <c r="M78" s="40"/>
      <c r="N78" s="40"/>
      <c r="O78" s="40"/>
      <c r="P78" s="40"/>
      <c r="Q78" s="40"/>
      <c r="R78" s="40"/>
      <c r="S78" s="40"/>
      <c r="T78" s="40"/>
      <c r="U78" s="40"/>
    </row>
    <row r="79" spans="1:21" s="1" customFormat="1" ht="11.25" customHeight="1" x14ac:dyDescent="0.2">
      <c r="A79" s="10"/>
      <c r="B79" s="11"/>
      <c r="C79" s="21"/>
      <c r="D79" s="35"/>
      <c r="E79" s="12"/>
      <c r="F79" s="39"/>
      <c r="G79" s="39"/>
      <c r="H79" s="39"/>
      <c r="I79" s="41"/>
      <c r="J79" s="41"/>
      <c r="K79" s="41"/>
      <c r="L79" s="41"/>
      <c r="M79" s="41"/>
      <c r="N79" s="41"/>
      <c r="O79" s="41"/>
      <c r="P79" s="41"/>
      <c r="Q79" s="41"/>
      <c r="R79" s="41"/>
      <c r="S79" s="41"/>
      <c r="T79" s="41"/>
      <c r="U79" s="41"/>
    </row>
    <row r="80" spans="1:21" s="1" customFormat="1" ht="11.25" customHeight="1" thickBot="1" x14ac:dyDescent="0.25">
      <c r="A80" s="15"/>
      <c r="B80" s="13" t="s">
        <v>0</v>
      </c>
      <c r="C80" s="21"/>
      <c r="D80" s="35"/>
      <c r="E80" s="5"/>
      <c r="F80" s="39"/>
      <c r="G80" s="39"/>
      <c r="H80" s="39"/>
      <c r="I80" s="42">
        <f>SUM(I4:I77)</f>
        <v>169370307286</v>
      </c>
      <c r="J80" s="42">
        <f t="shared" ref="J80:U80" si="0">SUM(J4:J77)</f>
        <v>156785683905</v>
      </c>
      <c r="K80" s="42">
        <f t="shared" si="0"/>
        <v>12584623381</v>
      </c>
      <c r="L80" s="42">
        <f t="shared" si="0"/>
        <v>7923916174</v>
      </c>
      <c r="M80" s="42">
        <f t="shared" si="0"/>
        <v>42725514838</v>
      </c>
      <c r="N80" s="42">
        <f t="shared" si="0"/>
        <v>37791559585</v>
      </c>
      <c r="O80" s="42">
        <f t="shared" si="0"/>
        <v>4933955253</v>
      </c>
      <c r="P80" s="42">
        <f t="shared" si="0"/>
        <v>2946540099</v>
      </c>
      <c r="Q80" s="42">
        <f t="shared" si="0"/>
        <v>54318379647</v>
      </c>
      <c r="R80" s="42">
        <f t="shared" si="0"/>
        <v>46354002212</v>
      </c>
      <c r="S80" s="42">
        <f t="shared" si="0"/>
        <v>7964377435</v>
      </c>
      <c r="T80" s="42">
        <f t="shared" si="0"/>
        <v>2949218889</v>
      </c>
      <c r="U80" s="42">
        <f t="shared" si="0"/>
        <v>568779673</v>
      </c>
    </row>
    <row r="81" spans="1:21" s="1" customFormat="1" ht="11.25" customHeight="1" thickTop="1" x14ac:dyDescent="0.2">
      <c r="A81" s="15"/>
      <c r="B81" s="13"/>
      <c r="C81" s="21"/>
      <c r="D81" s="35"/>
      <c r="E81" s="5"/>
      <c r="F81" s="43"/>
      <c r="G81" s="43"/>
      <c r="H81" s="43"/>
      <c r="I81" s="44"/>
      <c r="J81" s="44"/>
      <c r="K81" s="44"/>
      <c r="L81" s="44"/>
      <c r="M81" s="44"/>
      <c r="N81" s="44"/>
      <c r="O81" s="44"/>
      <c r="P81" s="44"/>
      <c r="Q81" s="44"/>
      <c r="R81" s="44"/>
      <c r="S81" s="44"/>
      <c r="T81" s="44"/>
      <c r="U81" s="44"/>
    </row>
    <row r="82" spans="1:21" s="1" customFormat="1" ht="11.25" customHeight="1" x14ac:dyDescent="0.2">
      <c r="A82" s="15"/>
      <c r="B82" s="13" t="s">
        <v>158</v>
      </c>
      <c r="C82" s="20">
        <v>76</v>
      </c>
      <c r="D82" s="22"/>
      <c r="E82" s="5"/>
      <c r="F82" s="24"/>
      <c r="G82" s="24"/>
      <c r="H82" s="24"/>
      <c r="I82" s="28"/>
      <c r="J82" s="14"/>
      <c r="K82" s="14"/>
      <c r="L82" s="14"/>
      <c r="M82" s="14"/>
      <c r="N82" s="14"/>
      <c r="O82" s="14"/>
      <c r="P82" s="14"/>
      <c r="Q82" s="14"/>
      <c r="R82" s="14"/>
      <c r="S82" s="14"/>
      <c r="T82" s="14"/>
      <c r="U82" s="14"/>
    </row>
    <row r="83" spans="1:21" s="1" customFormat="1" ht="11.25" customHeight="1" x14ac:dyDescent="0.2">
      <c r="A83" s="15"/>
      <c r="B83" s="16"/>
      <c r="C83" s="20"/>
      <c r="D83" s="22"/>
      <c r="E83" s="5"/>
      <c r="F83" s="24"/>
      <c r="G83" s="24"/>
      <c r="H83" s="24"/>
      <c r="I83" s="28"/>
      <c r="J83" s="14"/>
      <c r="K83" s="14"/>
      <c r="L83" s="14"/>
      <c r="M83" s="14"/>
      <c r="N83" s="14"/>
      <c r="O83" s="14"/>
      <c r="P83" s="14"/>
      <c r="Q83" s="14"/>
      <c r="R83" s="14"/>
      <c r="S83" s="14"/>
      <c r="T83" s="14"/>
      <c r="U83" s="14"/>
    </row>
    <row r="84" spans="1:21" s="1" customFormat="1" ht="11.25" customHeight="1" x14ac:dyDescent="0.2">
      <c r="A84" s="15"/>
      <c r="B84" s="13" t="s">
        <v>1</v>
      </c>
      <c r="C84" s="21">
        <v>1</v>
      </c>
      <c r="D84" s="35"/>
      <c r="E84" s="5"/>
      <c r="F84" s="24"/>
      <c r="G84" s="24"/>
      <c r="H84" s="24"/>
      <c r="I84" s="28"/>
      <c r="J84" s="14"/>
      <c r="K84" s="14"/>
      <c r="L84" s="14"/>
      <c r="M84" s="14"/>
      <c r="N84" s="14"/>
      <c r="O84" s="14"/>
      <c r="P84" s="14"/>
      <c r="Q84" s="14"/>
      <c r="R84" s="14"/>
      <c r="S84" s="14"/>
      <c r="T84" s="14"/>
      <c r="U84" s="14"/>
    </row>
    <row r="85" spans="1:21" s="1" customFormat="1" ht="11.25" customHeight="1" x14ac:dyDescent="0.2">
      <c r="A85" s="15"/>
      <c r="B85" s="45" t="s">
        <v>161</v>
      </c>
      <c r="C85" s="21"/>
      <c r="D85" s="35"/>
      <c r="E85" s="5"/>
      <c r="F85" s="24"/>
      <c r="G85" s="24"/>
      <c r="H85" s="24"/>
      <c r="I85" s="28"/>
      <c r="J85" s="14"/>
      <c r="K85" s="14"/>
      <c r="L85" s="14"/>
      <c r="M85" s="14"/>
      <c r="N85" s="14"/>
      <c r="O85" s="14"/>
      <c r="P85" s="14"/>
      <c r="Q85" s="14"/>
      <c r="R85" s="14"/>
      <c r="S85" s="14"/>
      <c r="T85" s="14"/>
      <c r="U85" s="14"/>
    </row>
    <row r="86" spans="1:21" s="1" customFormat="1" ht="11.25" customHeight="1" x14ac:dyDescent="0.2">
      <c r="A86" s="15"/>
      <c r="B86" s="38"/>
      <c r="C86" s="21"/>
      <c r="D86" s="35"/>
      <c r="E86" s="5"/>
      <c r="F86" s="24"/>
      <c r="G86" s="24"/>
      <c r="H86" s="24"/>
      <c r="I86" s="28"/>
      <c r="J86" s="14"/>
      <c r="K86" s="14"/>
      <c r="L86" s="14"/>
      <c r="M86" s="14"/>
      <c r="N86" s="14"/>
      <c r="O86" s="14"/>
      <c r="P86" s="14"/>
      <c r="Q86" s="14"/>
      <c r="R86" s="14"/>
      <c r="S86" s="14"/>
      <c r="T86" s="14"/>
      <c r="U86" s="14"/>
    </row>
    <row r="87" spans="1:21" s="1" customFormat="1" ht="11.25" customHeight="1" x14ac:dyDescent="0.2">
      <c r="A87" s="15"/>
      <c r="B87" s="17" t="s">
        <v>2</v>
      </c>
      <c r="C87" s="21">
        <v>3</v>
      </c>
      <c r="D87" s="35"/>
      <c r="E87" s="5"/>
      <c r="F87" s="24"/>
      <c r="G87" s="24"/>
      <c r="H87" s="24"/>
      <c r="I87" s="28"/>
      <c r="J87" s="14"/>
      <c r="K87" s="14"/>
      <c r="L87" s="14"/>
      <c r="M87" s="14"/>
      <c r="N87" s="14"/>
      <c r="O87" s="14"/>
      <c r="P87" s="14"/>
      <c r="Q87" s="14"/>
      <c r="R87" s="14"/>
      <c r="S87" s="14"/>
      <c r="T87" s="14"/>
      <c r="U87" s="14"/>
    </row>
    <row r="88" spans="1:21" s="1" customFormat="1" ht="11.25" customHeight="1" x14ac:dyDescent="0.2">
      <c r="A88" s="15"/>
      <c r="B88" s="45" t="s">
        <v>74</v>
      </c>
      <c r="C88" s="21"/>
      <c r="D88" s="35"/>
      <c r="E88" s="5"/>
      <c r="F88" s="24"/>
      <c r="G88" s="24"/>
      <c r="H88" s="24"/>
      <c r="I88" s="28"/>
      <c r="J88" s="14"/>
      <c r="K88" s="14"/>
      <c r="L88" s="14"/>
      <c r="M88" s="14"/>
      <c r="N88" s="14"/>
      <c r="O88" s="14"/>
      <c r="P88" s="14"/>
      <c r="Q88" s="14"/>
      <c r="R88" s="14"/>
      <c r="S88" s="14"/>
      <c r="T88" s="14"/>
      <c r="U88" s="14"/>
    </row>
    <row r="89" spans="1:21" s="1" customFormat="1" ht="11.25" customHeight="1" x14ac:dyDescent="0.2">
      <c r="A89" s="15"/>
      <c r="B89" s="45" t="s">
        <v>40</v>
      </c>
      <c r="C89" s="21"/>
      <c r="D89" s="35"/>
      <c r="E89" s="5"/>
      <c r="F89" s="24"/>
      <c r="G89" s="24"/>
      <c r="H89" s="24"/>
      <c r="I89" s="28"/>
      <c r="J89" s="14"/>
      <c r="K89" s="14"/>
      <c r="L89" s="14"/>
      <c r="M89" s="14"/>
      <c r="N89" s="14"/>
      <c r="O89" s="14"/>
      <c r="P89" s="14"/>
      <c r="Q89" s="14"/>
      <c r="R89" s="14"/>
      <c r="S89" s="14"/>
      <c r="T89" s="14"/>
      <c r="U89" s="14"/>
    </row>
    <row r="90" spans="1:21" s="1" customFormat="1" ht="11.25" customHeight="1" x14ac:dyDescent="0.2">
      <c r="A90" s="15"/>
      <c r="B90" s="45" t="s">
        <v>48</v>
      </c>
      <c r="C90" s="21"/>
      <c r="D90" s="35"/>
      <c r="E90" s="5"/>
      <c r="F90" s="24"/>
      <c r="G90" s="24"/>
      <c r="H90" s="24"/>
      <c r="I90" s="28"/>
      <c r="J90" s="14"/>
      <c r="K90" s="14"/>
      <c r="L90" s="14"/>
      <c r="M90" s="14"/>
      <c r="N90" s="14"/>
      <c r="O90" s="14"/>
      <c r="P90" s="14"/>
      <c r="Q90" s="14"/>
      <c r="R90" s="14"/>
      <c r="S90" s="14"/>
      <c r="T90" s="14"/>
      <c r="U90" s="14"/>
    </row>
    <row r="91" spans="1:21" s="1" customFormat="1" ht="11.25" customHeight="1" x14ac:dyDescent="0.2">
      <c r="A91" s="9"/>
      <c r="B91" s="38"/>
      <c r="C91" s="6"/>
      <c r="D91" s="6"/>
      <c r="E91" s="5"/>
      <c r="F91" s="24"/>
      <c r="G91" s="24"/>
      <c r="H91" s="24"/>
      <c r="I91" s="28"/>
      <c r="J91" s="14"/>
      <c r="K91" s="14"/>
      <c r="L91" s="14"/>
      <c r="M91" s="14"/>
      <c r="N91" s="14"/>
      <c r="O91" s="14"/>
      <c r="P91" s="14"/>
      <c r="Q91" s="14"/>
      <c r="R91" s="14"/>
      <c r="S91" s="14"/>
      <c r="T91" s="14"/>
      <c r="U91" s="14"/>
    </row>
    <row r="92" spans="1:21" s="1" customFormat="1" ht="11.25" customHeight="1" x14ac:dyDescent="0.2">
      <c r="A92" s="9"/>
      <c r="B92" s="13" t="s">
        <v>95</v>
      </c>
      <c r="C92" s="21"/>
      <c r="D92" s="35"/>
      <c r="E92" s="5"/>
      <c r="F92" s="24"/>
      <c r="G92" s="24"/>
      <c r="H92" s="24"/>
      <c r="I92" s="28"/>
      <c r="J92" s="14"/>
      <c r="K92" s="14"/>
      <c r="L92" s="14"/>
      <c r="M92" s="14"/>
      <c r="N92" s="14"/>
      <c r="O92" s="14"/>
      <c r="P92" s="14"/>
      <c r="Q92" s="14"/>
      <c r="R92" s="14"/>
      <c r="S92" s="14"/>
      <c r="T92" s="14"/>
      <c r="U92" s="14"/>
    </row>
    <row r="93" spans="1:21" s="1" customFormat="1" ht="11.25" customHeight="1" x14ac:dyDescent="0.2">
      <c r="A93" s="4"/>
      <c r="B93" s="1" t="s">
        <v>156</v>
      </c>
      <c r="C93" s="21"/>
      <c r="D93" s="35"/>
      <c r="E93" s="5"/>
      <c r="F93" s="24"/>
      <c r="G93" s="24"/>
      <c r="H93" s="24"/>
      <c r="I93" s="28"/>
      <c r="J93" s="14"/>
      <c r="K93" s="14"/>
      <c r="L93" s="14"/>
      <c r="M93" s="14"/>
      <c r="N93" s="14"/>
      <c r="O93" s="14"/>
      <c r="P93" s="14"/>
      <c r="Q93" s="14"/>
      <c r="R93" s="14"/>
      <c r="S93" s="14"/>
      <c r="T93" s="14"/>
      <c r="U93" s="14"/>
    </row>
    <row r="94" spans="1:21" x14ac:dyDescent="0.2">
      <c r="C94" s="21"/>
      <c r="I94" s="28"/>
      <c r="J94" s="14"/>
      <c r="K94" s="14"/>
      <c r="L94" s="14"/>
      <c r="M94" s="14"/>
      <c r="N94" s="14"/>
      <c r="O94" s="14"/>
      <c r="P94" s="14"/>
      <c r="Q94" s="14"/>
      <c r="R94" s="14"/>
      <c r="S94" s="14"/>
      <c r="T94" s="14"/>
      <c r="U94" s="14"/>
    </row>
    <row r="95" spans="1:21" x14ac:dyDescent="0.2">
      <c r="B95" s="13" t="s">
        <v>160</v>
      </c>
      <c r="C95" s="21">
        <v>74</v>
      </c>
      <c r="F95" s="18"/>
      <c r="G95" s="18"/>
      <c r="H95" s="18"/>
      <c r="I95" s="29"/>
      <c r="J95" s="18"/>
      <c r="K95" s="18"/>
      <c r="L95" s="18"/>
      <c r="M95" s="18"/>
      <c r="N95" s="18"/>
      <c r="O95" s="18"/>
      <c r="P95" s="18"/>
      <c r="Q95" s="18"/>
      <c r="R95" s="18"/>
      <c r="S95" s="18"/>
      <c r="T95" s="18"/>
      <c r="U95" s="18"/>
    </row>
    <row r="96" spans="1:21" x14ac:dyDescent="0.2">
      <c r="C96" s="21"/>
      <c r="F96" s="25"/>
      <c r="G96" s="25"/>
      <c r="H96" s="25"/>
      <c r="I96" s="30"/>
      <c r="J96" s="19"/>
      <c r="K96" s="19"/>
      <c r="L96" s="19"/>
      <c r="M96" s="19"/>
      <c r="N96" s="19"/>
      <c r="O96" s="19"/>
      <c r="P96" s="19"/>
      <c r="Q96" s="19"/>
      <c r="R96" s="19"/>
      <c r="S96" s="19"/>
      <c r="T96" s="19"/>
      <c r="U96" s="19"/>
    </row>
    <row r="97" spans="2:21" x14ac:dyDescent="0.2">
      <c r="B97" s="58" t="s">
        <v>118</v>
      </c>
      <c r="C97" s="58"/>
      <c r="D97" s="58"/>
      <c r="E97" s="58"/>
      <c r="F97" s="58"/>
      <c r="G97" s="58"/>
      <c r="H97" s="58"/>
      <c r="I97" s="58"/>
      <c r="J97" s="58"/>
      <c r="K97" s="58"/>
      <c r="L97" s="58"/>
      <c r="M97" s="58"/>
      <c r="N97" s="58"/>
      <c r="O97" s="58"/>
      <c r="P97" s="58"/>
      <c r="Q97" s="58"/>
      <c r="R97" s="58"/>
      <c r="S97" s="58"/>
      <c r="T97" s="58"/>
      <c r="U97" s="58"/>
    </row>
    <row r="98" spans="2:21" x14ac:dyDescent="0.2">
      <c r="B98" s="51" t="s">
        <v>119</v>
      </c>
      <c r="C98" s="51"/>
      <c r="D98" s="51"/>
      <c r="E98" s="51"/>
      <c r="F98" s="51"/>
      <c r="G98" s="51"/>
      <c r="H98" s="51"/>
      <c r="I98" s="51"/>
      <c r="J98" s="51"/>
      <c r="K98" s="51"/>
      <c r="L98" s="51"/>
      <c r="M98" s="51"/>
      <c r="N98" s="51"/>
      <c r="O98" s="51"/>
      <c r="P98" s="51"/>
      <c r="Q98" s="51"/>
      <c r="R98" s="51"/>
      <c r="S98" s="51"/>
      <c r="T98" s="51"/>
      <c r="U98" s="51"/>
    </row>
    <row r="99" spans="2:21" x14ac:dyDescent="0.2">
      <c r="B99" s="51" t="s">
        <v>120</v>
      </c>
      <c r="C99" s="51"/>
      <c r="D99" s="51"/>
      <c r="E99" s="51"/>
      <c r="F99" s="51"/>
      <c r="G99" s="51"/>
      <c r="H99" s="51"/>
      <c r="I99" s="51"/>
      <c r="J99" s="51"/>
      <c r="K99" s="51"/>
      <c r="L99" s="51"/>
      <c r="M99" s="51"/>
      <c r="N99" s="51"/>
      <c r="O99" s="51"/>
      <c r="P99" s="51"/>
      <c r="Q99" s="51"/>
      <c r="R99" s="51"/>
      <c r="S99" s="51"/>
      <c r="T99" s="51"/>
      <c r="U99" s="51"/>
    </row>
    <row r="100" spans="2:21" x14ac:dyDescent="0.2">
      <c r="B100" s="51" t="s">
        <v>121</v>
      </c>
      <c r="C100" s="51"/>
      <c r="D100" s="51"/>
      <c r="E100" s="51"/>
      <c r="F100" s="51"/>
      <c r="G100" s="51"/>
      <c r="H100" s="51"/>
      <c r="I100" s="51"/>
      <c r="J100" s="51"/>
      <c r="K100" s="51"/>
      <c r="L100" s="51"/>
      <c r="M100" s="51"/>
      <c r="N100" s="51"/>
      <c r="O100" s="51"/>
      <c r="P100" s="51"/>
      <c r="Q100" s="51"/>
      <c r="R100" s="51"/>
      <c r="S100" s="51"/>
      <c r="T100" s="51"/>
      <c r="U100" s="51"/>
    </row>
    <row r="101" spans="2:21" x14ac:dyDescent="0.2">
      <c r="B101" s="59" t="s">
        <v>111</v>
      </c>
      <c r="C101" s="59"/>
      <c r="D101" s="59"/>
      <c r="E101" s="59"/>
      <c r="F101" s="59"/>
      <c r="G101" s="59"/>
      <c r="H101" s="59"/>
      <c r="I101" s="59"/>
      <c r="J101" s="59"/>
      <c r="K101" s="59"/>
      <c r="L101" s="59"/>
      <c r="M101" s="59"/>
      <c r="N101" s="59"/>
      <c r="O101" s="59"/>
      <c r="P101" s="59"/>
      <c r="Q101" s="59"/>
      <c r="R101" s="59"/>
      <c r="S101" s="59"/>
      <c r="T101" s="59"/>
      <c r="U101" s="59"/>
    </row>
    <row r="102" spans="2:21" x14ac:dyDescent="0.2">
      <c r="B102" s="57"/>
      <c r="C102" s="57"/>
      <c r="D102" s="57"/>
      <c r="E102" s="57"/>
      <c r="F102" s="57"/>
      <c r="G102" s="57"/>
      <c r="H102" s="57"/>
      <c r="I102" s="57"/>
      <c r="J102" s="57"/>
      <c r="K102" s="57"/>
      <c r="L102" s="57"/>
      <c r="M102" s="57"/>
      <c r="N102" s="57"/>
      <c r="O102" s="57"/>
      <c r="P102" s="57"/>
      <c r="Q102" s="57"/>
      <c r="R102" s="57"/>
      <c r="S102" s="57"/>
      <c r="T102" s="57"/>
      <c r="U102" s="57"/>
    </row>
    <row r="103" spans="2:21" x14ac:dyDescent="0.2">
      <c r="B103" s="51" t="s">
        <v>144</v>
      </c>
      <c r="C103" s="51"/>
      <c r="D103" s="51"/>
      <c r="E103" s="51"/>
      <c r="F103" s="51"/>
      <c r="G103" s="51"/>
      <c r="H103" s="51"/>
      <c r="I103" s="51"/>
      <c r="J103" s="51"/>
      <c r="K103" s="51"/>
      <c r="L103" s="51"/>
      <c r="M103" s="51"/>
      <c r="N103" s="51"/>
      <c r="O103" s="51"/>
      <c r="P103" s="51"/>
      <c r="Q103" s="51"/>
      <c r="R103" s="51"/>
      <c r="S103" s="51"/>
      <c r="T103" s="51"/>
      <c r="U103" s="51"/>
    </row>
    <row r="104" spans="2:21" x14ac:dyDescent="0.2">
      <c r="B104" s="57"/>
      <c r="C104" s="57"/>
      <c r="D104" s="57"/>
      <c r="E104" s="57"/>
      <c r="F104" s="57"/>
      <c r="G104" s="57"/>
      <c r="H104" s="57"/>
      <c r="I104" s="57"/>
      <c r="J104" s="57"/>
      <c r="K104" s="57"/>
      <c r="L104" s="57"/>
      <c r="M104" s="57"/>
      <c r="N104" s="57"/>
      <c r="O104" s="57"/>
      <c r="P104" s="57"/>
      <c r="Q104" s="57"/>
      <c r="R104" s="57"/>
      <c r="S104" s="57"/>
      <c r="T104" s="57"/>
      <c r="U104" s="57"/>
    </row>
    <row r="105" spans="2:21" x14ac:dyDescent="0.2">
      <c r="B105" s="51" t="s">
        <v>71</v>
      </c>
      <c r="C105" s="51"/>
      <c r="D105" s="51"/>
      <c r="E105" s="51"/>
      <c r="F105" s="51"/>
      <c r="G105" s="51"/>
      <c r="H105" s="51"/>
      <c r="I105" s="51"/>
      <c r="J105" s="51"/>
      <c r="K105" s="51"/>
      <c r="L105" s="51"/>
      <c r="M105" s="51"/>
      <c r="N105" s="51"/>
      <c r="O105" s="51"/>
      <c r="P105" s="51"/>
      <c r="Q105" s="51"/>
      <c r="R105" s="51"/>
      <c r="S105" s="51"/>
      <c r="T105" s="51"/>
      <c r="U105" s="51"/>
    </row>
    <row r="106" spans="2:21" x14ac:dyDescent="0.2">
      <c r="B106" s="51"/>
      <c r="C106" s="51"/>
      <c r="D106" s="51"/>
      <c r="E106" s="51"/>
      <c r="F106" s="51"/>
      <c r="G106" s="51"/>
      <c r="H106" s="51"/>
      <c r="I106" s="51"/>
      <c r="J106" s="51"/>
      <c r="K106" s="51"/>
      <c r="L106" s="51"/>
      <c r="M106" s="51"/>
      <c r="N106" s="51"/>
      <c r="O106" s="51"/>
      <c r="P106" s="51"/>
      <c r="Q106" s="51"/>
      <c r="R106" s="51"/>
      <c r="S106" s="51"/>
      <c r="T106" s="51"/>
      <c r="U106" s="51"/>
    </row>
    <row r="107" spans="2:21" x14ac:dyDescent="0.2">
      <c r="B107" s="56" t="s">
        <v>4</v>
      </c>
      <c r="C107" s="56"/>
      <c r="D107" s="56"/>
      <c r="E107" s="56"/>
      <c r="F107" s="56"/>
      <c r="G107" s="56"/>
      <c r="H107" s="56"/>
      <c r="I107" s="56"/>
      <c r="J107" s="56"/>
      <c r="K107" s="56"/>
      <c r="L107" s="56"/>
      <c r="M107" s="56"/>
      <c r="N107" s="56"/>
      <c r="O107" s="56"/>
      <c r="P107" s="56"/>
      <c r="Q107" s="56"/>
      <c r="R107" s="56"/>
      <c r="S107" s="56"/>
      <c r="T107" s="56"/>
      <c r="U107" s="56"/>
    </row>
    <row r="108" spans="2:21" x14ac:dyDescent="0.2">
      <c r="B108" s="56" t="s">
        <v>5</v>
      </c>
      <c r="C108" s="56"/>
      <c r="D108" s="56"/>
      <c r="E108" s="56"/>
      <c r="F108" s="56"/>
      <c r="G108" s="56"/>
      <c r="H108" s="56"/>
      <c r="I108" s="56"/>
      <c r="J108" s="56"/>
      <c r="K108" s="56"/>
      <c r="L108" s="56"/>
      <c r="M108" s="56"/>
      <c r="N108" s="56"/>
      <c r="O108" s="56"/>
      <c r="P108" s="56"/>
      <c r="Q108" s="56"/>
      <c r="R108" s="56"/>
      <c r="S108" s="56"/>
      <c r="T108" s="56"/>
      <c r="U108" s="56"/>
    </row>
    <row r="109" spans="2:21" x14ac:dyDescent="0.2">
      <c r="B109" s="56" t="s">
        <v>8</v>
      </c>
      <c r="C109" s="56"/>
      <c r="D109" s="56"/>
      <c r="E109" s="56"/>
      <c r="F109" s="56"/>
      <c r="G109" s="56"/>
      <c r="H109" s="56"/>
      <c r="I109" s="56"/>
      <c r="J109" s="56"/>
      <c r="K109" s="56"/>
      <c r="L109" s="56"/>
      <c r="M109" s="56"/>
      <c r="N109" s="56"/>
      <c r="O109" s="56"/>
      <c r="P109" s="56"/>
      <c r="Q109" s="56"/>
      <c r="R109" s="56"/>
      <c r="S109" s="56"/>
      <c r="T109" s="56"/>
      <c r="U109" s="56"/>
    </row>
    <row r="110" spans="2:21" x14ac:dyDescent="0.2">
      <c r="B110" s="56" t="s">
        <v>7</v>
      </c>
      <c r="C110" s="56"/>
      <c r="D110" s="56"/>
      <c r="E110" s="56"/>
      <c r="F110" s="56"/>
      <c r="G110" s="56"/>
      <c r="H110" s="56"/>
      <c r="I110" s="56"/>
      <c r="J110" s="56"/>
      <c r="K110" s="56"/>
      <c r="L110" s="56"/>
      <c r="M110" s="56"/>
      <c r="N110" s="56"/>
      <c r="O110" s="56"/>
      <c r="P110" s="56"/>
      <c r="Q110" s="56"/>
      <c r="R110" s="56"/>
      <c r="S110" s="56"/>
      <c r="T110" s="56"/>
      <c r="U110" s="56"/>
    </row>
    <row r="111" spans="2:21" x14ac:dyDescent="0.2">
      <c r="B111" s="56" t="s">
        <v>6</v>
      </c>
      <c r="C111" s="56"/>
      <c r="D111" s="56"/>
      <c r="E111" s="56"/>
      <c r="F111" s="56"/>
      <c r="G111" s="56"/>
      <c r="H111" s="56"/>
      <c r="I111" s="56"/>
      <c r="J111" s="56"/>
      <c r="K111" s="56"/>
      <c r="L111" s="56"/>
      <c r="M111" s="56"/>
      <c r="N111" s="56"/>
      <c r="O111" s="56"/>
      <c r="P111" s="56"/>
      <c r="Q111" s="56"/>
      <c r="R111" s="56"/>
      <c r="S111" s="56"/>
      <c r="T111" s="56"/>
      <c r="U111" s="56"/>
    </row>
    <row r="112" spans="2:21" x14ac:dyDescent="0.2">
      <c r="B112" s="54" t="s">
        <v>69</v>
      </c>
      <c r="C112" s="54"/>
      <c r="D112" s="54"/>
      <c r="E112" s="54"/>
      <c r="F112" s="54"/>
      <c r="G112" s="54"/>
      <c r="H112" s="54"/>
      <c r="I112" s="54"/>
      <c r="J112" s="54"/>
      <c r="K112" s="54"/>
      <c r="L112" s="54"/>
      <c r="M112" s="54"/>
      <c r="N112" s="54"/>
      <c r="O112" s="54"/>
      <c r="P112" s="54"/>
      <c r="Q112" s="54"/>
      <c r="R112" s="54"/>
      <c r="S112" s="54"/>
      <c r="T112" s="54"/>
      <c r="U112" s="54"/>
    </row>
    <row r="113" spans="2:21" x14ac:dyDescent="0.2">
      <c r="B113" s="55"/>
      <c r="C113" s="55"/>
      <c r="D113" s="55"/>
      <c r="E113" s="55"/>
      <c r="F113" s="55"/>
      <c r="G113" s="55"/>
      <c r="H113" s="55"/>
      <c r="I113" s="55"/>
      <c r="J113" s="55"/>
      <c r="K113" s="55"/>
      <c r="L113" s="55"/>
      <c r="M113" s="55"/>
      <c r="N113" s="55"/>
      <c r="O113" s="55"/>
      <c r="P113" s="55"/>
      <c r="Q113" s="55"/>
      <c r="R113" s="55"/>
      <c r="S113" s="55"/>
      <c r="T113" s="55"/>
      <c r="U113" s="55"/>
    </row>
    <row r="114" spans="2:21" x14ac:dyDescent="0.2">
      <c r="B114" s="51" t="s">
        <v>3</v>
      </c>
      <c r="C114" s="51"/>
      <c r="D114" s="51"/>
      <c r="E114" s="51"/>
      <c r="F114" s="51"/>
      <c r="G114" s="51"/>
      <c r="H114" s="51"/>
      <c r="I114" s="51"/>
      <c r="J114" s="51"/>
      <c r="K114" s="51"/>
      <c r="L114" s="51"/>
      <c r="M114" s="51"/>
      <c r="N114" s="51"/>
      <c r="O114" s="51"/>
      <c r="P114" s="51"/>
      <c r="Q114" s="51"/>
      <c r="R114" s="51"/>
      <c r="S114" s="51"/>
      <c r="T114" s="51"/>
      <c r="U114" s="51"/>
    </row>
    <row r="115" spans="2:21" x14ac:dyDescent="0.2">
      <c r="B115" s="53"/>
      <c r="C115" s="53"/>
      <c r="D115" s="53"/>
      <c r="E115" s="53"/>
      <c r="F115" s="53"/>
      <c r="G115" s="53"/>
      <c r="H115" s="53"/>
      <c r="I115" s="53"/>
      <c r="J115" s="53"/>
      <c r="K115" s="53"/>
      <c r="L115" s="53"/>
      <c r="M115" s="53"/>
      <c r="N115" s="53"/>
      <c r="O115" s="53"/>
      <c r="P115" s="53"/>
      <c r="Q115" s="53"/>
      <c r="R115" s="53"/>
      <c r="S115" s="53"/>
      <c r="T115" s="53"/>
      <c r="U115" s="53"/>
    </row>
    <row r="116" spans="2:21" x14ac:dyDescent="0.2">
      <c r="B116" s="51" t="s">
        <v>78</v>
      </c>
      <c r="C116" s="51"/>
      <c r="D116" s="51"/>
      <c r="E116" s="51"/>
      <c r="F116" s="51"/>
      <c r="G116" s="51"/>
      <c r="H116" s="51"/>
      <c r="I116" s="51"/>
      <c r="J116" s="51"/>
      <c r="K116" s="51"/>
      <c r="L116" s="51"/>
      <c r="M116" s="51"/>
      <c r="N116" s="51"/>
      <c r="O116" s="51"/>
      <c r="P116" s="51"/>
      <c r="Q116" s="51"/>
      <c r="R116" s="51"/>
      <c r="S116" s="51"/>
      <c r="T116" s="51"/>
      <c r="U116" s="51"/>
    </row>
    <row r="117" spans="2:21" x14ac:dyDescent="0.2">
      <c r="B117" s="51"/>
      <c r="C117" s="51"/>
      <c r="D117" s="51"/>
      <c r="E117" s="51"/>
      <c r="F117" s="51"/>
      <c r="G117" s="51"/>
      <c r="H117" s="51"/>
      <c r="I117" s="51"/>
      <c r="J117" s="51"/>
      <c r="K117" s="51"/>
      <c r="L117" s="51"/>
      <c r="M117" s="51"/>
      <c r="N117" s="51"/>
      <c r="O117" s="51"/>
      <c r="P117" s="51"/>
      <c r="Q117" s="51"/>
      <c r="R117" s="51"/>
      <c r="S117" s="51"/>
      <c r="T117" s="51"/>
      <c r="U117" s="51"/>
    </row>
    <row r="118" spans="2:21" x14ac:dyDescent="0.2">
      <c r="B118" s="51" t="s">
        <v>79</v>
      </c>
      <c r="C118" s="51"/>
      <c r="D118" s="51"/>
      <c r="E118" s="51"/>
      <c r="F118" s="51"/>
      <c r="G118" s="51"/>
      <c r="H118" s="51"/>
      <c r="I118" s="51"/>
      <c r="J118" s="51"/>
      <c r="K118" s="51"/>
      <c r="L118" s="51"/>
      <c r="M118" s="51"/>
      <c r="N118" s="51"/>
      <c r="O118" s="51"/>
      <c r="P118" s="51"/>
      <c r="Q118" s="51"/>
      <c r="R118" s="51"/>
      <c r="S118" s="51"/>
      <c r="T118" s="51"/>
      <c r="U118" s="51"/>
    </row>
    <row r="119" spans="2:21" x14ac:dyDescent="0.2">
      <c r="B119" s="53"/>
      <c r="C119" s="53"/>
      <c r="D119" s="53"/>
      <c r="E119" s="53"/>
      <c r="F119" s="53"/>
      <c r="G119" s="53"/>
      <c r="H119" s="53"/>
      <c r="I119" s="53"/>
      <c r="J119" s="53"/>
      <c r="K119" s="53"/>
      <c r="L119" s="53"/>
      <c r="M119" s="53"/>
      <c r="N119" s="53"/>
      <c r="O119" s="53"/>
      <c r="P119" s="53"/>
      <c r="Q119" s="53"/>
      <c r="R119" s="53"/>
      <c r="S119" s="53"/>
      <c r="T119" s="53"/>
      <c r="U119" s="53"/>
    </row>
    <row r="120" spans="2:21" x14ac:dyDescent="0.2">
      <c r="B120" s="51" t="s">
        <v>80</v>
      </c>
      <c r="C120" s="51"/>
      <c r="D120" s="51"/>
      <c r="E120" s="51"/>
      <c r="F120" s="51"/>
      <c r="G120" s="51"/>
      <c r="H120" s="51"/>
      <c r="I120" s="51"/>
      <c r="J120" s="51"/>
      <c r="K120" s="51"/>
      <c r="L120" s="51"/>
      <c r="M120" s="51"/>
      <c r="N120" s="51"/>
      <c r="O120" s="51"/>
      <c r="P120" s="51"/>
      <c r="Q120" s="51"/>
      <c r="R120" s="51"/>
      <c r="S120" s="51"/>
      <c r="T120" s="51"/>
      <c r="U120" s="51"/>
    </row>
    <row r="121" spans="2:21" x14ac:dyDescent="0.2">
      <c r="B121" s="53"/>
      <c r="C121" s="53"/>
      <c r="D121" s="53"/>
      <c r="E121" s="53"/>
      <c r="F121" s="53"/>
      <c r="G121" s="53"/>
      <c r="H121" s="53"/>
      <c r="I121" s="53"/>
      <c r="J121" s="53"/>
      <c r="K121" s="53"/>
      <c r="L121" s="53"/>
      <c r="M121" s="53"/>
      <c r="N121" s="53"/>
      <c r="O121" s="53"/>
      <c r="P121" s="53"/>
      <c r="Q121" s="53"/>
      <c r="R121" s="53"/>
      <c r="S121" s="53"/>
      <c r="T121" s="53"/>
      <c r="U121" s="53"/>
    </row>
    <row r="122" spans="2:21" x14ac:dyDescent="0.2">
      <c r="B122" s="50" t="s">
        <v>146</v>
      </c>
      <c r="C122" s="50"/>
      <c r="D122" s="50"/>
      <c r="E122" s="50"/>
      <c r="F122" s="50"/>
      <c r="G122" s="50"/>
      <c r="H122" s="50"/>
      <c r="I122" s="50"/>
      <c r="J122" s="50"/>
      <c r="K122" s="50"/>
      <c r="L122" s="50"/>
      <c r="M122" s="50"/>
      <c r="N122" s="50"/>
      <c r="O122" s="50"/>
      <c r="P122" s="50"/>
      <c r="Q122" s="50"/>
      <c r="R122" s="50"/>
      <c r="S122" s="50"/>
      <c r="T122" s="50"/>
      <c r="U122" s="50"/>
    </row>
    <row r="123" spans="2:21" x14ac:dyDescent="0.2">
      <c r="B123" s="53"/>
      <c r="C123" s="53"/>
      <c r="D123" s="53"/>
      <c r="E123" s="53"/>
      <c r="F123" s="53"/>
      <c r="G123" s="53"/>
      <c r="H123" s="53"/>
      <c r="I123" s="53"/>
      <c r="J123" s="53"/>
      <c r="K123" s="53"/>
      <c r="L123" s="53"/>
      <c r="M123" s="53"/>
      <c r="N123" s="53"/>
      <c r="O123" s="53"/>
      <c r="P123" s="53"/>
      <c r="Q123" s="53"/>
      <c r="R123" s="53"/>
      <c r="S123" s="53"/>
      <c r="T123" s="53"/>
      <c r="U123" s="53"/>
    </row>
    <row r="124" spans="2:21" x14ac:dyDescent="0.2">
      <c r="B124" s="51" t="s">
        <v>124</v>
      </c>
      <c r="C124" s="51"/>
      <c r="D124" s="51"/>
      <c r="E124" s="51"/>
      <c r="F124" s="51"/>
      <c r="G124" s="51"/>
      <c r="H124" s="51"/>
      <c r="I124" s="51"/>
      <c r="J124" s="51"/>
      <c r="K124" s="51"/>
      <c r="L124" s="51"/>
      <c r="M124" s="51"/>
      <c r="N124" s="51"/>
      <c r="O124" s="51"/>
      <c r="P124" s="51"/>
      <c r="Q124" s="51"/>
      <c r="R124" s="51"/>
      <c r="S124" s="51"/>
      <c r="T124" s="51"/>
      <c r="U124" s="51"/>
    </row>
    <row r="125" spans="2:21" x14ac:dyDescent="0.2">
      <c r="B125" s="53"/>
      <c r="C125" s="53"/>
      <c r="D125" s="53"/>
      <c r="E125" s="53"/>
      <c r="F125" s="53"/>
      <c r="G125" s="53"/>
      <c r="H125" s="53"/>
      <c r="I125" s="53"/>
      <c r="J125" s="53"/>
      <c r="K125" s="53"/>
      <c r="L125" s="53"/>
      <c r="M125" s="53"/>
      <c r="N125" s="53"/>
      <c r="O125" s="53"/>
      <c r="P125" s="53"/>
      <c r="Q125" s="53"/>
      <c r="R125" s="53"/>
      <c r="S125" s="53"/>
      <c r="T125" s="53"/>
      <c r="U125" s="53"/>
    </row>
    <row r="126" spans="2:21" x14ac:dyDescent="0.2">
      <c r="B126" s="51" t="s">
        <v>125</v>
      </c>
      <c r="C126" s="51"/>
      <c r="D126" s="51"/>
      <c r="E126" s="51"/>
      <c r="F126" s="51"/>
      <c r="G126" s="51"/>
      <c r="H126" s="51"/>
      <c r="I126" s="51"/>
      <c r="J126" s="51"/>
      <c r="K126" s="51"/>
      <c r="L126" s="51"/>
      <c r="M126" s="51"/>
      <c r="N126" s="51"/>
      <c r="O126" s="51"/>
      <c r="P126" s="51"/>
      <c r="Q126" s="51"/>
      <c r="R126" s="51"/>
      <c r="S126" s="51"/>
      <c r="T126" s="51"/>
      <c r="U126" s="51"/>
    </row>
    <row r="127" spans="2:21" x14ac:dyDescent="0.2">
      <c r="B127" s="51"/>
      <c r="C127" s="51"/>
      <c r="D127" s="51"/>
      <c r="E127" s="51"/>
      <c r="F127" s="51"/>
      <c r="G127" s="51"/>
      <c r="H127" s="51"/>
      <c r="I127" s="51"/>
      <c r="J127" s="51"/>
      <c r="K127" s="51"/>
      <c r="L127" s="51"/>
      <c r="M127" s="51"/>
      <c r="N127" s="51"/>
      <c r="O127" s="51"/>
      <c r="P127" s="51"/>
      <c r="Q127" s="51"/>
      <c r="R127" s="51"/>
      <c r="S127" s="51"/>
      <c r="T127" s="51"/>
      <c r="U127" s="51"/>
    </row>
    <row r="128" spans="2:21" x14ac:dyDescent="0.2">
      <c r="B128" s="51" t="s">
        <v>126</v>
      </c>
      <c r="C128" s="51"/>
      <c r="D128" s="51"/>
      <c r="E128" s="51"/>
      <c r="F128" s="51"/>
      <c r="G128" s="51"/>
      <c r="H128" s="51"/>
      <c r="I128" s="51"/>
      <c r="J128" s="51"/>
      <c r="K128" s="51"/>
      <c r="L128" s="51"/>
      <c r="M128" s="51"/>
      <c r="N128" s="51"/>
      <c r="O128" s="51"/>
      <c r="P128" s="51"/>
      <c r="Q128" s="51"/>
      <c r="R128" s="51"/>
      <c r="S128" s="51"/>
      <c r="T128" s="51"/>
      <c r="U128" s="51"/>
    </row>
    <row r="129" spans="2:21" x14ac:dyDescent="0.2">
      <c r="B129" s="53"/>
      <c r="C129" s="53"/>
      <c r="D129" s="53"/>
      <c r="E129" s="53"/>
      <c r="F129" s="53"/>
      <c r="G129" s="53"/>
      <c r="H129" s="53"/>
      <c r="I129" s="53"/>
      <c r="J129" s="53"/>
      <c r="K129" s="53"/>
      <c r="L129" s="53"/>
      <c r="M129" s="53"/>
      <c r="N129" s="53"/>
      <c r="O129" s="53"/>
      <c r="P129" s="53"/>
      <c r="Q129" s="53"/>
      <c r="R129" s="53"/>
      <c r="S129" s="53"/>
      <c r="T129" s="53"/>
      <c r="U129" s="53"/>
    </row>
    <row r="130" spans="2:21" x14ac:dyDescent="0.2">
      <c r="B130" s="50" t="s">
        <v>147</v>
      </c>
      <c r="C130" s="50"/>
      <c r="D130" s="50"/>
      <c r="E130" s="50"/>
      <c r="F130" s="50"/>
      <c r="G130" s="50"/>
      <c r="H130" s="50"/>
      <c r="I130" s="50"/>
      <c r="J130" s="50"/>
      <c r="K130" s="50"/>
      <c r="L130" s="50"/>
      <c r="M130" s="50"/>
      <c r="N130" s="50"/>
      <c r="O130" s="50"/>
      <c r="P130" s="50"/>
      <c r="Q130" s="50"/>
      <c r="R130" s="50"/>
      <c r="S130" s="50"/>
      <c r="T130" s="50"/>
      <c r="U130" s="50"/>
    </row>
    <row r="131" spans="2:21" x14ac:dyDescent="0.2">
      <c r="B131" s="50"/>
      <c r="C131" s="50"/>
      <c r="D131" s="50"/>
      <c r="E131" s="50"/>
      <c r="F131" s="50"/>
      <c r="G131" s="50"/>
      <c r="H131" s="50"/>
      <c r="I131" s="50"/>
      <c r="J131" s="50"/>
      <c r="K131" s="50"/>
      <c r="L131" s="50"/>
      <c r="M131" s="50"/>
      <c r="N131" s="50"/>
      <c r="O131" s="50"/>
      <c r="P131" s="50"/>
      <c r="Q131" s="50"/>
      <c r="R131" s="50"/>
      <c r="S131" s="50"/>
      <c r="T131" s="50"/>
      <c r="U131" s="50"/>
    </row>
    <row r="132" spans="2:21" x14ac:dyDescent="0.2">
      <c r="B132" s="50" t="s">
        <v>122</v>
      </c>
      <c r="C132" s="50"/>
      <c r="D132" s="50"/>
      <c r="E132" s="50"/>
      <c r="F132" s="50"/>
      <c r="G132" s="50"/>
      <c r="H132" s="50"/>
      <c r="I132" s="50"/>
      <c r="J132" s="50"/>
      <c r="K132" s="50"/>
      <c r="L132" s="50"/>
      <c r="M132" s="50"/>
      <c r="N132" s="50"/>
      <c r="O132" s="50"/>
      <c r="P132" s="50"/>
      <c r="Q132" s="50"/>
      <c r="R132" s="50"/>
      <c r="S132" s="50"/>
      <c r="T132" s="50"/>
      <c r="U132" s="50"/>
    </row>
    <row r="133" spans="2:21" x14ac:dyDescent="0.2">
      <c r="B133" s="50"/>
      <c r="C133" s="50"/>
      <c r="D133" s="50"/>
      <c r="E133" s="50"/>
      <c r="F133" s="50"/>
      <c r="G133" s="50"/>
      <c r="H133" s="50"/>
      <c r="I133" s="50"/>
      <c r="J133" s="50"/>
      <c r="K133" s="50"/>
      <c r="L133" s="50"/>
      <c r="M133" s="50"/>
      <c r="N133" s="50"/>
      <c r="O133" s="50"/>
      <c r="P133" s="50"/>
      <c r="Q133" s="50"/>
      <c r="R133" s="50"/>
      <c r="S133" s="50"/>
      <c r="T133" s="50"/>
      <c r="U133" s="50"/>
    </row>
    <row r="134" spans="2:21" x14ac:dyDescent="0.2">
      <c r="B134" s="50" t="s">
        <v>145</v>
      </c>
      <c r="C134" s="50"/>
      <c r="D134" s="50"/>
      <c r="E134" s="50"/>
      <c r="F134" s="50"/>
      <c r="G134" s="50"/>
      <c r="H134" s="50"/>
      <c r="I134" s="50"/>
      <c r="J134" s="50"/>
      <c r="K134" s="50"/>
      <c r="L134" s="50"/>
      <c r="M134" s="50"/>
      <c r="N134" s="50"/>
      <c r="O134" s="50"/>
      <c r="P134" s="50"/>
      <c r="Q134" s="50"/>
      <c r="R134" s="50"/>
      <c r="S134" s="50"/>
      <c r="T134" s="50"/>
      <c r="U134" s="50"/>
    </row>
    <row r="135" spans="2:21" x14ac:dyDescent="0.2">
      <c r="B135" s="50"/>
      <c r="C135" s="50"/>
      <c r="D135" s="50"/>
      <c r="E135" s="50"/>
      <c r="F135" s="50"/>
      <c r="G135" s="50"/>
      <c r="H135" s="50"/>
      <c r="I135" s="50"/>
      <c r="J135" s="50"/>
      <c r="K135" s="50"/>
      <c r="L135" s="50"/>
      <c r="M135" s="50"/>
      <c r="N135" s="50"/>
      <c r="O135" s="50"/>
      <c r="P135" s="50"/>
      <c r="Q135" s="50"/>
      <c r="R135" s="50"/>
      <c r="S135" s="50"/>
      <c r="T135" s="50"/>
      <c r="U135" s="50"/>
    </row>
    <row r="136" spans="2:21" x14ac:dyDescent="0.2">
      <c r="B136" s="50" t="s">
        <v>123</v>
      </c>
      <c r="C136" s="50"/>
      <c r="D136" s="50"/>
      <c r="E136" s="50"/>
      <c r="F136" s="50"/>
      <c r="G136" s="50"/>
      <c r="H136" s="50"/>
      <c r="I136" s="50"/>
      <c r="J136" s="50"/>
      <c r="K136" s="50"/>
      <c r="L136" s="50"/>
      <c r="M136" s="50"/>
      <c r="N136" s="50"/>
      <c r="O136" s="50"/>
      <c r="P136" s="50"/>
      <c r="Q136" s="50"/>
      <c r="R136" s="50"/>
      <c r="S136" s="50"/>
      <c r="T136" s="50"/>
      <c r="U136" s="50"/>
    </row>
    <row r="137" spans="2:21" x14ac:dyDescent="0.2">
      <c r="B137" s="52"/>
      <c r="C137" s="52"/>
      <c r="D137" s="52"/>
      <c r="E137" s="52"/>
      <c r="F137" s="52"/>
      <c r="G137" s="52"/>
      <c r="H137" s="52"/>
      <c r="I137" s="52"/>
      <c r="J137" s="52"/>
      <c r="K137" s="52"/>
      <c r="L137" s="52"/>
      <c r="M137" s="52"/>
      <c r="N137" s="52"/>
      <c r="O137" s="52"/>
      <c r="P137" s="52"/>
      <c r="Q137" s="52"/>
      <c r="R137" s="52"/>
      <c r="S137" s="52"/>
      <c r="T137" s="52"/>
      <c r="U137" s="52"/>
    </row>
    <row r="138" spans="2:21" x14ac:dyDescent="0.2">
      <c r="B138" s="50" t="s">
        <v>148</v>
      </c>
      <c r="C138" s="50"/>
      <c r="D138" s="50"/>
      <c r="E138" s="50"/>
      <c r="F138" s="50"/>
      <c r="G138" s="50"/>
      <c r="H138" s="50"/>
      <c r="I138" s="50"/>
      <c r="J138" s="50"/>
      <c r="K138" s="50"/>
      <c r="L138" s="50"/>
      <c r="M138" s="50"/>
      <c r="N138" s="50"/>
      <c r="O138" s="50"/>
      <c r="P138" s="50"/>
      <c r="Q138" s="50"/>
      <c r="R138" s="50"/>
      <c r="S138" s="50"/>
      <c r="T138" s="50"/>
      <c r="U138" s="50"/>
    </row>
    <row r="139" spans="2:21" x14ac:dyDescent="0.2">
      <c r="B139" s="50"/>
      <c r="C139" s="50"/>
      <c r="D139" s="50"/>
      <c r="E139" s="50"/>
      <c r="F139" s="50"/>
      <c r="G139" s="50"/>
      <c r="H139" s="50"/>
      <c r="I139" s="50"/>
      <c r="J139" s="50"/>
      <c r="K139" s="50"/>
      <c r="L139" s="50"/>
      <c r="M139" s="50"/>
      <c r="N139" s="50"/>
      <c r="O139" s="50"/>
      <c r="P139" s="50"/>
      <c r="Q139" s="50"/>
      <c r="R139" s="50"/>
      <c r="S139" s="50"/>
      <c r="T139" s="50"/>
      <c r="U139" s="50"/>
    </row>
    <row r="140" spans="2:21" x14ac:dyDescent="0.2">
      <c r="B140" s="51" t="s">
        <v>127</v>
      </c>
      <c r="C140" s="51"/>
      <c r="D140" s="51"/>
      <c r="E140" s="51"/>
      <c r="F140" s="51"/>
      <c r="G140" s="51"/>
      <c r="H140" s="51"/>
      <c r="I140" s="51"/>
      <c r="J140" s="51"/>
      <c r="K140" s="51"/>
      <c r="L140" s="51"/>
      <c r="M140" s="51"/>
      <c r="N140" s="51"/>
      <c r="O140" s="51"/>
      <c r="P140" s="51"/>
      <c r="Q140" s="51"/>
      <c r="R140" s="51"/>
      <c r="S140" s="51"/>
      <c r="T140" s="51"/>
      <c r="U140" s="51"/>
    </row>
  </sheetData>
  <mergeCells count="44">
    <mergeCell ref="B99:U99"/>
    <mergeCell ref="B97:U97"/>
    <mergeCell ref="B98:U98"/>
    <mergeCell ref="B100:U100"/>
    <mergeCell ref="B101:U101"/>
    <mergeCell ref="B102:U102"/>
    <mergeCell ref="B103:U103"/>
    <mergeCell ref="B104:U104"/>
    <mergeCell ref="B105:U105"/>
    <mergeCell ref="B106:U106"/>
    <mergeCell ref="B107:U107"/>
    <mergeCell ref="B108:U108"/>
    <mergeCell ref="B109:U109"/>
    <mergeCell ref="B110:U110"/>
    <mergeCell ref="B111:U111"/>
    <mergeCell ref="B112:U112"/>
    <mergeCell ref="B113:U113"/>
    <mergeCell ref="B114:U114"/>
    <mergeCell ref="B115:U115"/>
    <mergeCell ref="B116:U116"/>
    <mergeCell ref="B117:U117"/>
    <mergeCell ref="B118:U118"/>
    <mergeCell ref="B119:U119"/>
    <mergeCell ref="B120:U120"/>
    <mergeCell ref="B121:U121"/>
    <mergeCell ref="B122:U122"/>
    <mergeCell ref="B123:U123"/>
    <mergeCell ref="B124:U124"/>
    <mergeCell ref="B125:U125"/>
    <mergeCell ref="B126:U126"/>
    <mergeCell ref="B127:U127"/>
    <mergeCell ref="B128:U128"/>
    <mergeCell ref="B129:U129"/>
    <mergeCell ref="B130:U130"/>
    <mergeCell ref="B131:U131"/>
    <mergeCell ref="B132:U132"/>
    <mergeCell ref="B133:U133"/>
    <mergeCell ref="B134:U134"/>
    <mergeCell ref="B140:U140"/>
    <mergeCell ref="B135:U135"/>
    <mergeCell ref="B136:U136"/>
    <mergeCell ref="B137:U137"/>
    <mergeCell ref="B138:U138"/>
    <mergeCell ref="B139:U139"/>
  </mergeCells>
  <conditionalFormatting sqref="B94">
    <cfRule type="containsText" dxfId="0" priority="31" operator="containsText" text="FALSE">
      <formula>NOT(ISERROR(SEARCH("FALSE",B94)))</formula>
    </cfRule>
  </conditionalFormatting>
  <printOptions horizontalCentered="1" headings="1" gridLines="1"/>
  <pageMargins left="0" right="0.2" top="1" bottom="0.41666666699999999" header="0.5" footer="0.16666666666666699"/>
  <pageSetup paperSize="17" scale="69" fitToHeight="0" orientation="landscape" r:id="rId1"/>
  <headerFooter alignWithMargins="0">
    <oddHeader xml:space="preserve">&amp;CSELECTED FCM FINANCIAL DATA AS OF 
January 31,&amp;KFF0000 &amp;K0000002015
FROM REPORTS FILED BY 
March 3,&amp;KFF0000 &amp;K0000002015
&amp;R&amp;P of &amp;N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FCM Data January 2015</vt:lpstr>
      <vt:lpstr>'FCM Data January 2015'!Print_Area</vt:lpstr>
      <vt:lpstr>'FCM Data January 2015'!Print_Titles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2015-03-04T19:56:08Z</cp:lastPrinted>
  <dcterms:created xsi:type="dcterms:W3CDTF">2009-07-09T20:23:21Z</dcterms:created>
  <dcterms:modified xsi:type="dcterms:W3CDTF">2015-03-10T14:44:06Z</dcterms:modified>
</cp:coreProperties>
</file>