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JULY 2007" sheetId="1" r:id="rId1"/>
  </sheets>
  <definedNames>
    <definedName name="_xlnm.Print_Titles" localSheetId="0">'FCM DATA JULY 2007'!$1:$4</definedName>
  </definedNames>
  <calcPr fullCalcOnLoad="1"/>
</workbook>
</file>

<file path=xl/sharedStrings.xml><?xml version="1.0" encoding="utf-8"?>
<sst xmlns="http://schemas.openxmlformats.org/spreadsheetml/2006/main" count="533" uniqueCount="212">
  <si>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</si>
  <si>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</si>
  <si>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</si>
  <si>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</si>
  <si>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</si>
  <si>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</si>
  <si>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</si>
  <si>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</si>
  <si>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</si>
  <si>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</si>
  <si>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</si>
  <si>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</si>
  <si>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</si>
  <si>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</si>
  <si>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</si>
  <si>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</si>
  <si>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</si>
  <si>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</si>
  <si>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</si>
  <si>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</si>
  <si>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</si>
  <si>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</si>
  <si>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</si>
  <si>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</si>
  <si>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</si>
  <si>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</si>
  <si>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(d):  Excess net capital is adjusted net capital, less the firm's net capital requirement.</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</si>
  <si>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</si>
  <si>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</si>
  <si>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3D FOREX, LLC</t>
  </si>
  <si>
    <t>N</t>
  </si>
  <si>
    <t>NFA</t>
  </si>
  <si>
    <t>ABBEY NATIONAL SECURITIES INC</t>
  </si>
  <si>
    <t>Y</t>
  </si>
  <si>
    <t>ADM INVESTOR SERVICES INC</t>
  </si>
  <si>
    <t>CBOT</t>
  </si>
  <si>
    <t>ADVANCED MARKETS INC</t>
  </si>
  <si>
    <t>ADVANTAGE FUTURES LLC</t>
  </si>
  <si>
    <t>CME</t>
  </si>
  <si>
    <t>AG EDWARDS &amp; SONS INC</t>
  </si>
  <si>
    <t>AIG CLEARING CORPORATION</t>
  </si>
  <si>
    <t>NYME</t>
  </si>
  <si>
    <t>ALARON TRADING CORPORATION</t>
  </si>
  <si>
    <t>AMERICAN NATIONAL TRADING CORP</t>
  </si>
  <si>
    <t>BACERA CORPORATION</t>
  </si>
  <si>
    <t>BANC OF AMERICA SECURITIES LLC</t>
  </si>
  <si>
    <t>BARCLAYS CAPITAL INC</t>
  </si>
  <si>
    <t>BEAR STEARNS &amp; CO INC</t>
  </si>
  <si>
    <t>BEAR STEARNS SECURITIES CORP</t>
  </si>
  <si>
    <t>BGC SECURITIES</t>
  </si>
  <si>
    <t>BNP PARIBAS COMMODITY FUTURES INC</t>
  </si>
  <si>
    <t>BNP PARIBAS SECURITIES CORP</t>
  </si>
  <si>
    <t>CADENT FINANCIAL SERVICES LLC</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</si>
  <si>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</si>
  <si>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</si>
  <si>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</si>
  <si>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</si>
  <si>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</si>
  <si>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</si>
  <si>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</si>
  <si>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</si>
  <si>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</si>
  <si>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</si>
  <si>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</si>
  <si>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</si>
  <si>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</si>
  <si>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</si>
  <si>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</si>
  <si>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</si>
  <si>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</si>
  <si>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</si>
  <si>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</si>
  <si>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EASY FOREX US LTD</t>
  </si>
  <si>
    <t>ED &amp;F MAN COMMODITY ADVISORS INC</t>
  </si>
  <si>
    <t>ELECTRONIC BROKERAGE SYSTEMS LLC</t>
  </si>
  <si>
    <t>ENSKILDA FUTURES LTD</t>
  </si>
  <si>
    <t>FARR FINANCIAL INC</t>
  </si>
  <si>
    <t>FC STONE LLC</t>
  </si>
  <si>
    <t>FIMAT USA  LLC</t>
  </si>
  <si>
    <t>FIRST CAPITOL GROUP LLC</t>
  </si>
  <si>
    <t>FOREX CAPITAL MARKETS LLC</t>
  </si>
  <si>
    <t>FOREX CLUB FINANCIAL COMPANY INC</t>
  </si>
  <si>
    <t>FOREX LIQUIDITY LLC</t>
  </si>
  <si>
    <t>FORTIS CLEARING AMERICAS LLC</t>
  </si>
  <si>
    <t>FRIEDBERG MERCANTILE GROUP INC</t>
  </si>
  <si>
    <t>FRONTIER FUTURES INC</t>
  </si>
  <si>
    <t>FUTURES TECH LLC</t>
  </si>
  <si>
    <t>FX SOLUTIONS LLC</t>
  </si>
  <si>
    <t>FXCM LLC</t>
  </si>
  <si>
    <t>GAIN CAPITAL GROUP LLC</t>
  </si>
  <si>
    <t>GATEWAY CAPITAL L.L.C.</t>
  </si>
  <si>
    <t>GELBER GROUP LLC</t>
  </si>
  <si>
    <t>GFS FOREX &amp; FUTURES INC</t>
  </si>
  <si>
    <t>GILDER GAGNON HOWE AND CO LLC</t>
  </si>
  <si>
    <t>GLOBAL FUTURES &amp;  FOREX</t>
  </si>
  <si>
    <t>CFTC</t>
  </si>
  <si>
    <t>GLOBAL FUTURES LLC</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</si>
  <si>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</si>
  <si>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</si>
  <si>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</si>
  <si>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</si>
  <si>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</si>
  <si>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</si>
  <si>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</si>
  <si>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</si>
  <si>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</si>
  <si>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</si>
  <si>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</si>
  <si>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</si>
  <si>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</si>
  <si>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</si>
  <si>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</si>
  <si>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</si>
  <si>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</si>
  <si>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</si>
  <si>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</si>
  <si>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</si>
  <si>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</si>
  <si>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</si>
  <si>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</si>
  <si>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</si>
  <si>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</si>
  <si>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LINN GROUP  ( THE )</t>
  </si>
  <si>
    <t>LINSCO/PRIVATE LEDGER CORP</t>
  </si>
  <si>
    <t>LOEB PARTNERS CORPORATION</t>
  </si>
  <si>
    <t>MACQUARIE FUTURES USA INC</t>
  </si>
  <si>
    <t>MASTER CAPITAL GROUP CORPORATION</t>
  </si>
  <si>
    <t>MB TRADING FUTURES INC.</t>
  </si>
  <si>
    <t>MBF CLEARING CORP</t>
  </si>
  <si>
    <t>MCVEAN TRADING AND INVESTMENTS LLC</t>
  </si>
  <si>
    <t>MERRILL LYNCH PIERCE FENNER &amp; SMITH</t>
  </si>
  <si>
    <t>MERRILL LYNCH PROFESSIONAL CLEARING CORP</t>
  </si>
  <si>
    <t>MF GLOBAL INC</t>
  </si>
  <si>
    <t>MID-CO COMMODITIES INC</t>
  </si>
  <si>
    <t>MITSUI BUSSAN COMMODITIES USA INC</t>
  </si>
  <si>
    <t>MIZUHO SECURITIES USA INC</t>
  </si>
  <si>
    <t>MONEY GARDEN CORP</t>
  </si>
  <si>
    <t>MORGAN KEEGAN &amp; COMPANY INC</t>
  </si>
  <si>
    <t>MORGAN STANLEY &amp; CO INCORPORATED</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</si>
  <si>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</si>
  <si>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</si>
  <si>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</si>
  <si>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</si>
  <si>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</si>
  <si>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</si>
  <si>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</si>
  <si>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</si>
  <si>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</si>
  <si>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PENSON GHCO</t>
  </si>
  <si>
    <t>PEREGRINE FINANCIAL GROUP INC</t>
  </si>
  <si>
    <t>PIONEER FUTURES INC</t>
  </si>
  <si>
    <t>PRUDENTIAL BACHE COMMODITIES LLC</t>
  </si>
  <si>
    <t>PUMA FINANCIAL LLC</t>
  </si>
  <si>
    <t>RAND FINANCIAL SERVICES INC</t>
  </si>
  <si>
    <t>RAYMOND JAMES &amp; ASSOCIATES INC</t>
  </si>
  <si>
    <t>RBC CAPITAL MARKETS CORPORATION</t>
  </si>
  <si>
    <t>RBC DAIN RAUSCHER INC</t>
  </si>
  <si>
    <t>RBS GREENWICH CAPITAL INC</t>
  </si>
  <si>
    <t>RJ OBRIEN  &amp;  ASSOCIATES LLC</t>
  </si>
  <si>
    <t>ROBBINS FUTURES INC</t>
  </si>
  <si>
    <t>ROSENTHAL COLLINS GROUP LLC</t>
  </si>
  <si>
    <t>ROSENTHAL GLOBAL SECURITIES LLC</t>
  </si>
  <si>
    <t>ROYAL FOREX TRADING LLC</t>
  </si>
  <si>
    <t>SANFORD C BERNSTEIN &amp; CO LLC</t>
  </si>
  <si>
    <t>SENTINEL MANAGEMENT GROUP INC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</si>
  <si>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</si>
  <si>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</si>
  <si>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</si>
  <si>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</si>
  <si>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</si>
  <si>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</si>
  <si>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</si>
  <si>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</si>
  <si>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</si>
  <si>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</si>
  <si>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</si>
  <si>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</si>
  <si>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</si>
  <si>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</si>
  <si>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</si>
  <si>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</si>
  <si>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</si>
  <si>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</si>
  <si>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TRILAND USA INC</t>
  </si>
  <si>
    <t>UBS CLEARING SERVICES CORPORATION</t>
  </si>
  <si>
    <t>UBS FINANCIAL SERVICES INC</t>
  </si>
  <si>
    <t>UBS SECURITIES LLC</t>
  </si>
  <si>
    <t>VELOCITY FUTURES LP</t>
  </si>
  <si>
    <t>VISION FINANCIAL MARKETS LLC</t>
  </si>
  <si>
    <t>WACHOVIA CAPITAL MARKETS LLC</t>
  </si>
  <si>
    <t>WACHOVIA SECURITIES FINANCIAL NETWORK, LLC</t>
  </si>
  <si>
    <t>WACHOVIA SECURITIES LLC</t>
  </si>
  <si>
    <t>WHITE COMMERCIAL CORPORATION</t>
  </si>
  <si>
    <t>WSD FINANCIAL USA, INC</t>
  </si>
  <si>
    <t>XPRESSTRADE LLC</t>
  </si>
  <si>
    <t>YORK BUSINESS ASSOCIATES LLC</t>
  </si>
  <si>
    <t>Total</t>
  </si>
  <si>
    <t xml:space="preserve">(a):  B/D : A 'Y' means the FCM is also registered with the Securities and Exchange Commission as a securities broker or dealer. </t>
  </si>
  <si>
    <t xml:space="preserve">(c) The minimum capital requirement that each FCM must maintain is determined under CFTC Regulation 1.17 (a)(1)(i)   </t>
  </si>
  <si>
    <t xml:space="preserve">(f):  This represents the amount of funds an FCM is required to set aside for customers who trade on commodity exchanges located outside of the United States.    </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</si>
  <si>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this reporting date,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this reporting date, the firm had tentative net capital and net capital in excess of both the minimum and notification requirements.  </t>
  </si>
  <si>
    <t xml:space="preserve">Note:  Any comments regarding information contained in this table may be brought to the attention of the CFTC's Division of Clearing and  Intermediary Oversight via e-mail: sgreska@cftc.gov, jmohr@cftc.gov  or s_williams@cftc.gov </t>
  </si>
  <si>
    <t>June web update</t>
  </si>
  <si>
    <t>July web page update</t>
  </si>
  <si>
    <t>ALLIANZ GLOBAL INVESTORS DISTRIBUTORS LLC</t>
  </si>
  <si>
    <t>Forward Forex</t>
  </si>
  <si>
    <t>Nations Investments LLC</t>
  </si>
  <si>
    <t>Trend Commodities Limited Partnership</t>
  </si>
  <si>
    <t>United Global Markets LLC</t>
  </si>
  <si>
    <t>Forex International Investments Inc to Master Capital Group Corporation</t>
  </si>
  <si>
    <t>Wall Street Derivatives Inc to WSD Financial USA Inc</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</si>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</sst>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8">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3" fontId="7" fillId="0" borderId="0" xfId="0" applyNumberFormat="1" applyFont="1" applyAlignment="1">
      <alignment/>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center"/>
    </xf>
    <xf numFmtId="0" fontId="7" fillId="0" borderId="0" xfId="0" applyFont="1" applyAlignment="1">
      <alignment horizontal="center"/>
    </xf>
    <xf numFmtId="168" fontId="6" fillId="0" borderId="0" xfId="0" applyNumberFormat="1" applyFont="1" applyAlignment="1">
      <alignment horizontal="center"/>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2"/>
  <sheetViews>
    <sheetView tabSelected="1" workbookViewId="0" topLeftCell="A92">
      <selection activeCell="H108" sqref="H108"/>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3"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1" t="s">
        <v>1</v>
      </c>
      <c r="D1" s="11" t="s">
        <v>3</v>
      </c>
      <c r="E1" s="11" t="s">
        <v>5</v>
      </c>
      <c r="F1" s="12" t="s">
        <v>7</v>
      </c>
      <c r="G1" s="12" t="s">
        <v>9</v>
      </c>
      <c r="H1" s="12" t="s">
        <v>12</v>
      </c>
      <c r="I1" s="12" t="s">
        <v>14</v>
      </c>
      <c r="J1" s="12" t="s">
        <v>17</v>
      </c>
    </row>
    <row r="2" spans="2:10" ht="11.25">
      <c r="B2" s="13" t="s">
        <v>0</v>
      </c>
      <c r="E2" s="11" t="s">
        <v>6</v>
      </c>
      <c r="F2" s="12" t="s">
        <v>8</v>
      </c>
      <c r="G2" s="12" t="s">
        <v>10</v>
      </c>
      <c r="H2" s="12" t="s">
        <v>9</v>
      </c>
      <c r="I2" s="12" t="s">
        <v>15</v>
      </c>
      <c r="J2" s="12" t="s">
        <v>18</v>
      </c>
    </row>
    <row r="3" spans="7:10" ht="11.25">
      <c r="G3" s="12"/>
      <c r="I3" s="12" t="s">
        <v>25</v>
      </c>
      <c r="J3" s="12" t="s">
        <v>19</v>
      </c>
    </row>
    <row r="4" spans="3:10" ht="11.25">
      <c r="C4" s="11" t="s">
        <v>2</v>
      </c>
      <c r="D4" s="11" t="s">
        <v>4</v>
      </c>
      <c r="G4" s="12" t="s">
        <v>11</v>
      </c>
      <c r="H4" s="12" t="s">
        <v>13</v>
      </c>
      <c r="I4" s="12" t="s">
        <v>16</v>
      </c>
      <c r="J4" s="12" t="s">
        <v>20</v>
      </c>
    </row>
    <row r="6" spans="1:10" s="1" customFormat="1" ht="11.25" customHeight="1">
      <c r="A6" s="1">
        <v>1</v>
      </c>
      <c r="B6" s="1" t="s">
        <v>29</v>
      </c>
      <c r="C6" s="14" t="s">
        <v>30</v>
      </c>
      <c r="D6" s="14" t="s">
        <v>31</v>
      </c>
      <c r="E6" s="16">
        <v>39294</v>
      </c>
      <c r="F6" s="9">
        <v>4776625</v>
      </c>
      <c r="G6" s="9">
        <v>500000</v>
      </c>
      <c r="H6" s="9">
        <v>4276625</v>
      </c>
      <c r="I6" s="9">
        <v>0</v>
      </c>
      <c r="J6" s="9">
        <v>0</v>
      </c>
    </row>
    <row r="7" spans="1:10" s="1" customFormat="1" ht="11.25" customHeight="1">
      <c r="A7" s="1">
        <f aca="true" t="shared" si="0" ref="A7:A13">A6+1</f>
        <v>2</v>
      </c>
      <c r="B7" s="1" t="s">
        <v>32</v>
      </c>
      <c r="C7" s="14" t="s">
        <v>33</v>
      </c>
      <c r="D7" s="14" t="s">
        <v>31</v>
      </c>
      <c r="E7" s="16">
        <v>39294</v>
      </c>
      <c r="F7" s="9">
        <v>141853940</v>
      </c>
      <c r="G7" s="9">
        <v>20918240</v>
      </c>
      <c r="H7" s="9">
        <v>120935700</v>
      </c>
      <c r="I7" s="9">
        <v>357168563</v>
      </c>
      <c r="J7" s="9">
        <v>0</v>
      </c>
    </row>
    <row r="8" spans="1:10" s="1" customFormat="1" ht="11.25" customHeight="1">
      <c r="A8" s="1">
        <f t="shared" si="0"/>
        <v>3</v>
      </c>
      <c r="B8" s="1" t="s">
        <v>34</v>
      </c>
      <c r="C8" s="14" t="s">
        <v>30</v>
      </c>
      <c r="D8" s="14" t="s">
        <v>35</v>
      </c>
      <c r="E8" s="16">
        <v>39294</v>
      </c>
      <c r="F8" s="9">
        <v>141077845</v>
      </c>
      <c r="G8" s="9">
        <v>61640122</v>
      </c>
      <c r="H8" s="9">
        <v>79437723</v>
      </c>
      <c r="I8" s="9">
        <v>1022004169</v>
      </c>
      <c r="J8" s="9">
        <v>35310089</v>
      </c>
    </row>
    <row r="9" spans="1:10" s="1" customFormat="1" ht="11.25" customHeight="1">
      <c r="A9" s="1">
        <f t="shared" si="0"/>
        <v>4</v>
      </c>
      <c r="B9" s="1" t="s">
        <v>36</v>
      </c>
      <c r="C9" s="14" t="s">
        <v>30</v>
      </c>
      <c r="D9" s="14" t="s">
        <v>31</v>
      </c>
      <c r="E9" s="16">
        <v>39294</v>
      </c>
      <c r="F9" s="9">
        <v>1042813</v>
      </c>
      <c r="G9" s="9">
        <v>1000000</v>
      </c>
      <c r="H9" s="9">
        <v>42813</v>
      </c>
      <c r="I9" s="9">
        <v>0</v>
      </c>
      <c r="J9" s="9">
        <v>0</v>
      </c>
    </row>
    <row r="10" spans="1:10" s="1" customFormat="1" ht="11.25" customHeight="1">
      <c r="A10" s="1">
        <f t="shared" si="0"/>
        <v>5</v>
      </c>
      <c r="B10" s="1" t="s">
        <v>37</v>
      </c>
      <c r="C10" s="14" t="s">
        <v>30</v>
      </c>
      <c r="D10" s="14" t="s">
        <v>38</v>
      </c>
      <c r="E10" s="16">
        <v>39294</v>
      </c>
      <c r="F10" s="9">
        <v>21767330</v>
      </c>
      <c r="G10" s="9">
        <v>3185749</v>
      </c>
      <c r="H10" s="9">
        <v>18581581</v>
      </c>
      <c r="I10" s="9">
        <v>144686377</v>
      </c>
      <c r="J10" s="9">
        <v>10675167</v>
      </c>
    </row>
    <row r="11" spans="1:10" s="1" customFormat="1" ht="11.25" customHeight="1">
      <c r="A11" s="1">
        <f t="shared" si="0"/>
        <v>6</v>
      </c>
      <c r="B11" s="1" t="s">
        <v>39</v>
      </c>
      <c r="C11" s="14" t="s">
        <v>33</v>
      </c>
      <c r="D11" s="14" t="s">
        <v>35</v>
      </c>
      <c r="E11" s="16">
        <v>39294</v>
      </c>
      <c r="F11" s="9">
        <v>1080305891</v>
      </c>
      <c r="G11" s="9">
        <v>36152505</v>
      </c>
      <c r="H11" s="9">
        <v>1044153386</v>
      </c>
      <c r="I11" s="9">
        <v>217178907</v>
      </c>
      <c r="J11" s="9">
        <v>1264361</v>
      </c>
    </row>
    <row r="12" spans="1:10" s="1" customFormat="1" ht="11.25" customHeight="1">
      <c r="A12" s="1">
        <f t="shared" si="0"/>
        <v>7</v>
      </c>
      <c r="B12" s="1" t="s">
        <v>40</v>
      </c>
      <c r="C12" s="14" t="s">
        <v>30</v>
      </c>
      <c r="D12" s="14" t="s">
        <v>41</v>
      </c>
      <c r="E12" s="16">
        <v>39294</v>
      </c>
      <c r="F12" s="9">
        <v>279100509</v>
      </c>
      <c r="G12" s="9">
        <v>41608345</v>
      </c>
      <c r="H12" s="9">
        <v>237492164</v>
      </c>
      <c r="I12" s="9">
        <v>17459663</v>
      </c>
      <c r="J12" s="9">
        <v>0</v>
      </c>
    </row>
    <row r="13" spans="1:10" s="1" customFormat="1" ht="11.25" customHeight="1">
      <c r="A13" s="1">
        <f t="shared" si="0"/>
        <v>8</v>
      </c>
      <c r="B13" s="1" t="s">
        <v>42</v>
      </c>
      <c r="C13" s="14" t="s">
        <v>30</v>
      </c>
      <c r="D13" s="14" t="s">
        <v>38</v>
      </c>
      <c r="E13" s="16">
        <v>39294</v>
      </c>
      <c r="F13" s="9">
        <v>7146723</v>
      </c>
      <c r="G13" s="9">
        <v>2761788</v>
      </c>
      <c r="H13" s="9">
        <v>4384935</v>
      </c>
      <c r="I13" s="9">
        <v>150721008</v>
      </c>
      <c r="J13" s="9">
        <v>9183994</v>
      </c>
    </row>
    <row r="14" spans="1:10" s="1" customFormat="1" ht="11.25" customHeight="1">
      <c r="A14" s="1">
        <v>9</v>
      </c>
      <c r="B14" s="1" t="s">
        <v>204</v>
      </c>
      <c r="C14" s="14" t="s">
        <v>33</v>
      </c>
      <c r="D14" s="14" t="s">
        <v>31</v>
      </c>
      <c r="E14" s="16">
        <v>39294</v>
      </c>
      <c r="F14" s="9">
        <v>30565541</v>
      </c>
      <c r="G14" s="9">
        <v>5628784</v>
      </c>
      <c r="H14" s="9">
        <v>24936757</v>
      </c>
      <c r="I14" s="9">
        <v>0</v>
      </c>
      <c r="J14" s="9">
        <v>0</v>
      </c>
    </row>
    <row r="15" spans="1:10" s="1" customFormat="1" ht="11.25" customHeight="1">
      <c r="A15" s="1">
        <v>10</v>
      </c>
      <c r="B15" s="1" t="s">
        <v>43</v>
      </c>
      <c r="C15" s="14" t="s">
        <v>30</v>
      </c>
      <c r="D15" s="14" t="s">
        <v>31</v>
      </c>
      <c r="E15" s="16">
        <v>39294</v>
      </c>
      <c r="F15" s="9">
        <v>2478864</v>
      </c>
      <c r="G15" s="9">
        <v>1000000</v>
      </c>
      <c r="H15" s="9">
        <v>1478864</v>
      </c>
      <c r="I15" s="9">
        <v>19007699</v>
      </c>
      <c r="J15" s="9">
        <v>30805</v>
      </c>
    </row>
    <row r="16" spans="1:10" s="1" customFormat="1" ht="11.25" customHeight="1">
      <c r="A16" s="1">
        <v>11</v>
      </c>
      <c r="B16" s="1" t="s">
        <v>44</v>
      </c>
      <c r="C16" s="14" t="s">
        <v>30</v>
      </c>
      <c r="D16" s="14" t="s">
        <v>31</v>
      </c>
      <c r="E16" s="16">
        <v>39294</v>
      </c>
      <c r="F16" s="9">
        <v>2271626</v>
      </c>
      <c r="G16" s="9">
        <v>1000000</v>
      </c>
      <c r="H16" s="9">
        <v>1271626</v>
      </c>
      <c r="I16" s="9">
        <v>0</v>
      </c>
      <c r="J16" s="9">
        <v>0</v>
      </c>
    </row>
    <row r="17" spans="1:10" s="1" customFormat="1" ht="11.25" customHeight="1">
      <c r="A17" s="1">
        <v>12</v>
      </c>
      <c r="B17" s="1" t="s">
        <v>45</v>
      </c>
      <c r="C17" s="14" t="s">
        <v>33</v>
      </c>
      <c r="D17" s="14" t="s">
        <v>38</v>
      </c>
      <c r="E17" s="16">
        <v>39294</v>
      </c>
      <c r="F17" s="9">
        <v>2722023387</v>
      </c>
      <c r="G17" s="9">
        <v>402429261</v>
      </c>
      <c r="H17" s="9">
        <v>2319594126</v>
      </c>
      <c r="I17" s="9">
        <v>1664799560</v>
      </c>
      <c r="J17" s="9">
        <v>13162264</v>
      </c>
    </row>
    <row r="18" spans="1:10" s="1" customFormat="1" ht="11.25" customHeight="1">
      <c r="A18" s="1">
        <v>13</v>
      </c>
      <c r="B18" s="1" t="s">
        <v>46</v>
      </c>
      <c r="C18" s="14" t="s">
        <v>33</v>
      </c>
      <c r="D18" s="14" t="s">
        <v>41</v>
      </c>
      <c r="E18" s="16">
        <v>39294</v>
      </c>
      <c r="F18" s="9">
        <v>1694560202</v>
      </c>
      <c r="G18" s="9">
        <v>345291771</v>
      </c>
      <c r="H18" s="9">
        <v>1349268431</v>
      </c>
      <c r="I18" s="9">
        <v>3782296142</v>
      </c>
      <c r="J18" s="9">
        <v>1364670901</v>
      </c>
    </row>
    <row r="19" spans="1:10" s="1" customFormat="1" ht="11.25" customHeight="1">
      <c r="A19" s="1">
        <v>14</v>
      </c>
      <c r="B19" s="1" t="s">
        <v>47</v>
      </c>
      <c r="C19" s="14" t="s">
        <v>33</v>
      </c>
      <c r="D19" s="14" t="s">
        <v>31</v>
      </c>
      <c r="E19" s="16">
        <v>39294</v>
      </c>
      <c r="F19" s="17" t="s">
        <v>211</v>
      </c>
      <c r="G19" s="9">
        <v>563530717</v>
      </c>
      <c r="H19" s="17" t="s">
        <v>211</v>
      </c>
      <c r="I19" s="9">
        <v>0</v>
      </c>
      <c r="J19" s="9">
        <v>0</v>
      </c>
    </row>
    <row r="20" spans="1:10" s="1" customFormat="1" ht="11.25" customHeight="1">
      <c r="A20" s="1">
        <v>15</v>
      </c>
      <c r="B20" s="1" t="s">
        <v>48</v>
      </c>
      <c r="C20" s="14" t="s">
        <v>33</v>
      </c>
      <c r="D20" s="14" t="s">
        <v>38</v>
      </c>
      <c r="E20" s="16">
        <v>39294</v>
      </c>
      <c r="F20" s="9">
        <v>4699009036</v>
      </c>
      <c r="G20" s="9">
        <v>1420747300</v>
      </c>
      <c r="H20" s="9">
        <v>3278261736</v>
      </c>
      <c r="I20" s="9">
        <v>3198449858</v>
      </c>
      <c r="J20" s="9">
        <v>1330401896</v>
      </c>
    </row>
    <row r="21" spans="1:10" s="1" customFormat="1" ht="11.25" customHeight="1">
      <c r="A21" s="1">
        <v>16</v>
      </c>
      <c r="B21" s="1" t="s">
        <v>49</v>
      </c>
      <c r="C21" s="14" t="s">
        <v>33</v>
      </c>
      <c r="D21" s="14" t="s">
        <v>31</v>
      </c>
      <c r="E21" s="16">
        <v>39294</v>
      </c>
      <c r="F21" s="9">
        <v>4344081</v>
      </c>
      <c r="G21" s="9">
        <v>100000</v>
      </c>
      <c r="H21" s="9">
        <v>4244081</v>
      </c>
      <c r="I21" s="9">
        <v>0</v>
      </c>
      <c r="J21" s="9">
        <v>0</v>
      </c>
    </row>
    <row r="22" spans="1:10" s="1" customFormat="1" ht="11.25" customHeight="1">
      <c r="A22" s="1">
        <v>17</v>
      </c>
      <c r="B22" s="1" t="s">
        <v>50</v>
      </c>
      <c r="C22" s="14" t="s">
        <v>30</v>
      </c>
      <c r="D22" s="14" t="s">
        <v>41</v>
      </c>
      <c r="E22" s="16">
        <v>39294</v>
      </c>
      <c r="F22" s="9">
        <v>158111862</v>
      </c>
      <c r="G22" s="9">
        <v>89529047</v>
      </c>
      <c r="H22" s="9">
        <v>68582815</v>
      </c>
      <c r="I22" s="9">
        <v>838844250</v>
      </c>
      <c r="J22" s="9">
        <v>294421183</v>
      </c>
    </row>
    <row r="23" spans="1:10" s="1" customFormat="1" ht="11.25" customHeight="1">
      <c r="A23" s="1">
        <v>18</v>
      </c>
      <c r="B23" s="1" t="s">
        <v>51</v>
      </c>
      <c r="C23" s="14" t="s">
        <v>33</v>
      </c>
      <c r="D23" s="14" t="s">
        <v>35</v>
      </c>
      <c r="E23" s="16">
        <v>39294</v>
      </c>
      <c r="F23" s="9">
        <v>861844040</v>
      </c>
      <c r="G23" s="9">
        <v>39582836</v>
      </c>
      <c r="H23" s="9">
        <v>822261204</v>
      </c>
      <c r="I23" s="9">
        <v>209917498</v>
      </c>
      <c r="J23" s="9">
        <v>0</v>
      </c>
    </row>
    <row r="24" spans="1:10" s="1" customFormat="1" ht="11.25" customHeight="1">
      <c r="A24" s="1">
        <v>19</v>
      </c>
      <c r="B24" s="1" t="s">
        <v>52</v>
      </c>
      <c r="C24" s="14" t="s">
        <v>30</v>
      </c>
      <c r="D24" s="14" t="s">
        <v>38</v>
      </c>
      <c r="E24" s="16">
        <v>39294</v>
      </c>
      <c r="F24" s="9">
        <v>10650146</v>
      </c>
      <c r="G24" s="9">
        <v>5538636</v>
      </c>
      <c r="H24" s="9">
        <v>5111510</v>
      </c>
      <c r="I24" s="9">
        <v>151689829</v>
      </c>
      <c r="J24" s="9">
        <v>2946560</v>
      </c>
    </row>
    <row r="25" spans="1:10" s="1" customFormat="1" ht="11.25" customHeight="1">
      <c r="A25" s="1">
        <v>20</v>
      </c>
      <c r="B25" s="1" t="s">
        <v>53</v>
      </c>
      <c r="C25" s="14" t="s">
        <v>33</v>
      </c>
      <c r="D25" s="14" t="s">
        <v>38</v>
      </c>
      <c r="E25" s="16">
        <v>39294</v>
      </c>
      <c r="F25" s="9">
        <v>729579222</v>
      </c>
      <c r="G25" s="9">
        <v>522372690</v>
      </c>
      <c r="H25" s="9">
        <v>207206532</v>
      </c>
      <c r="I25" s="9">
        <v>6433095534</v>
      </c>
      <c r="J25" s="9">
        <v>1060342462</v>
      </c>
    </row>
    <row r="26" spans="1:10" s="1" customFormat="1" ht="11.25" customHeight="1">
      <c r="A26" s="1">
        <v>21</v>
      </c>
      <c r="B26" s="1" t="s">
        <v>54</v>
      </c>
      <c r="C26" s="14" t="s">
        <v>33</v>
      </c>
      <c r="D26" s="14" t="s">
        <v>35</v>
      </c>
      <c r="E26" s="16">
        <v>39294</v>
      </c>
      <c r="F26" s="9">
        <v>128610937</v>
      </c>
      <c r="G26" s="9">
        <v>7128015</v>
      </c>
      <c r="H26" s="9">
        <v>121482922</v>
      </c>
      <c r="I26" s="9">
        <v>14792290</v>
      </c>
      <c r="J26" s="9">
        <v>0</v>
      </c>
    </row>
    <row r="27" spans="1:10" s="1" customFormat="1" ht="11.25" customHeight="1">
      <c r="A27" s="1">
        <v>22</v>
      </c>
      <c r="B27" s="1" t="s">
        <v>55</v>
      </c>
      <c r="C27" s="14" t="s">
        <v>30</v>
      </c>
      <c r="D27" s="14" t="s">
        <v>31</v>
      </c>
      <c r="E27" s="16">
        <v>39294</v>
      </c>
      <c r="F27" s="9">
        <v>11849442</v>
      </c>
      <c r="G27" s="9">
        <v>4448312</v>
      </c>
      <c r="H27" s="9">
        <v>7401130</v>
      </c>
      <c r="I27" s="9">
        <v>0</v>
      </c>
      <c r="J27" s="9">
        <v>0</v>
      </c>
    </row>
    <row r="28" spans="1:10" s="1" customFormat="1" ht="11.25" customHeight="1">
      <c r="A28" s="1">
        <v>23</v>
      </c>
      <c r="B28" s="1" t="s">
        <v>56</v>
      </c>
      <c r="C28" s="14" t="s">
        <v>33</v>
      </c>
      <c r="D28" s="14" t="s">
        <v>38</v>
      </c>
      <c r="E28" s="16">
        <v>39294</v>
      </c>
      <c r="F28" s="9">
        <v>1102860007</v>
      </c>
      <c r="G28" s="9">
        <v>23285813</v>
      </c>
      <c r="H28" s="9">
        <v>1079574194</v>
      </c>
      <c r="I28" s="9">
        <v>0</v>
      </c>
      <c r="J28" s="9">
        <v>0</v>
      </c>
    </row>
    <row r="29" spans="1:10" s="1" customFormat="1" ht="11.25" customHeight="1">
      <c r="A29" s="1">
        <v>24</v>
      </c>
      <c r="B29" s="1" t="s">
        <v>57</v>
      </c>
      <c r="C29" s="14" t="s">
        <v>33</v>
      </c>
      <c r="D29" s="14" t="s">
        <v>35</v>
      </c>
      <c r="E29" s="16">
        <v>39294</v>
      </c>
      <c r="F29" s="17" t="s">
        <v>211</v>
      </c>
      <c r="G29" s="9">
        <v>862357143</v>
      </c>
      <c r="H29" s="17" t="s">
        <v>211</v>
      </c>
      <c r="I29" s="9">
        <v>9482478315</v>
      </c>
      <c r="J29" s="9">
        <v>395958979</v>
      </c>
    </row>
    <row r="30" spans="1:10" s="1" customFormat="1" ht="11.25" customHeight="1">
      <c r="A30" s="1">
        <v>25</v>
      </c>
      <c r="B30" s="1" t="s">
        <v>58</v>
      </c>
      <c r="C30" s="14" t="s">
        <v>30</v>
      </c>
      <c r="D30" s="14" t="s">
        <v>31</v>
      </c>
      <c r="E30" s="16">
        <v>39294</v>
      </c>
      <c r="F30" s="9">
        <v>665412</v>
      </c>
      <c r="G30" s="9">
        <v>500000</v>
      </c>
      <c r="H30" s="9">
        <v>165412</v>
      </c>
      <c r="I30" s="9">
        <v>2907170</v>
      </c>
      <c r="J30" s="9">
        <v>0</v>
      </c>
    </row>
    <row r="31" spans="1:10" s="1" customFormat="1" ht="11.25" customHeight="1">
      <c r="A31" s="1">
        <v>26</v>
      </c>
      <c r="B31" s="1" t="s">
        <v>59</v>
      </c>
      <c r="C31" s="14" t="s">
        <v>30</v>
      </c>
      <c r="D31" s="14" t="s">
        <v>31</v>
      </c>
      <c r="E31" s="16">
        <v>39294</v>
      </c>
      <c r="F31" s="9">
        <v>2330238</v>
      </c>
      <c r="G31" s="9">
        <v>1000000</v>
      </c>
      <c r="H31" s="9">
        <v>1330238</v>
      </c>
      <c r="I31" s="9">
        <v>0</v>
      </c>
      <c r="J31" s="9">
        <v>0</v>
      </c>
    </row>
    <row r="32" spans="1:10" s="1" customFormat="1" ht="11.25" customHeight="1">
      <c r="A32" s="1">
        <v>27</v>
      </c>
      <c r="B32" s="1" t="s">
        <v>60</v>
      </c>
      <c r="C32" s="14" t="s">
        <v>30</v>
      </c>
      <c r="D32" s="14" t="s">
        <v>31</v>
      </c>
      <c r="E32" s="16">
        <v>39294</v>
      </c>
      <c r="F32" s="9">
        <v>1097641</v>
      </c>
      <c r="G32" s="9">
        <v>598754</v>
      </c>
      <c r="H32" s="9">
        <v>498887</v>
      </c>
      <c r="I32" s="9">
        <v>16137462</v>
      </c>
      <c r="J32" s="9">
        <v>0</v>
      </c>
    </row>
    <row r="33" spans="1:10" s="1" customFormat="1" ht="11.25" customHeight="1">
      <c r="A33" s="1">
        <v>28</v>
      </c>
      <c r="B33" s="1" t="s">
        <v>61</v>
      </c>
      <c r="C33" s="14" t="s">
        <v>30</v>
      </c>
      <c r="D33" s="14" t="s">
        <v>31</v>
      </c>
      <c r="E33" s="16">
        <v>39294</v>
      </c>
      <c r="F33" s="9">
        <v>17602157</v>
      </c>
      <c r="G33" s="9">
        <v>9389565</v>
      </c>
      <c r="H33" s="9">
        <v>8212592</v>
      </c>
      <c r="I33" s="9">
        <v>107234445</v>
      </c>
      <c r="J33" s="9">
        <v>58315</v>
      </c>
    </row>
    <row r="34" spans="1:10" s="1" customFormat="1" ht="11.25" customHeight="1">
      <c r="A34" s="1">
        <v>29</v>
      </c>
      <c r="B34" s="1" t="s">
        <v>62</v>
      </c>
      <c r="C34" s="14" t="s">
        <v>33</v>
      </c>
      <c r="D34" s="14" t="s">
        <v>35</v>
      </c>
      <c r="E34" s="16">
        <v>39294</v>
      </c>
      <c r="F34" s="9">
        <v>4980106127</v>
      </c>
      <c r="G34" s="9">
        <v>187571829</v>
      </c>
      <c r="H34" s="9">
        <v>4792534298</v>
      </c>
      <c r="I34" s="9">
        <v>1752556619</v>
      </c>
      <c r="J34" s="9">
        <v>752413504</v>
      </c>
    </row>
    <row r="35" spans="1:10" s="1" customFormat="1" ht="11.25" customHeight="1">
      <c r="A35" s="1">
        <v>30</v>
      </c>
      <c r="B35" s="1" t="s">
        <v>63</v>
      </c>
      <c r="C35" s="14" t="s">
        <v>30</v>
      </c>
      <c r="D35" s="14" t="s">
        <v>35</v>
      </c>
      <c r="E35" s="16">
        <v>39294</v>
      </c>
      <c r="F35" s="9">
        <v>3760011</v>
      </c>
      <c r="G35" s="9">
        <v>500000</v>
      </c>
      <c r="H35" s="9">
        <v>3260011</v>
      </c>
      <c r="I35" s="9">
        <v>13772890</v>
      </c>
      <c r="J35" s="9">
        <v>0</v>
      </c>
    </row>
    <row r="36" spans="1:10" s="1" customFormat="1" ht="11.25" customHeight="1">
      <c r="A36" s="1">
        <v>31</v>
      </c>
      <c r="B36" s="1" t="s">
        <v>64</v>
      </c>
      <c r="C36" s="14" t="s">
        <v>30</v>
      </c>
      <c r="D36" s="14" t="s">
        <v>35</v>
      </c>
      <c r="E36" s="16">
        <v>39294</v>
      </c>
      <c r="F36" s="9">
        <v>3533643</v>
      </c>
      <c r="G36" s="9">
        <v>594623</v>
      </c>
      <c r="H36" s="9">
        <v>2939020</v>
      </c>
      <c r="I36" s="9">
        <v>21245458</v>
      </c>
      <c r="J36" s="9">
        <v>8699</v>
      </c>
    </row>
    <row r="37" spans="1:10" s="1" customFormat="1" ht="11.25" customHeight="1">
      <c r="A37" s="1">
        <v>32</v>
      </c>
      <c r="B37" s="1" t="s">
        <v>65</v>
      </c>
      <c r="C37" s="14" t="s">
        <v>33</v>
      </c>
      <c r="D37" s="14" t="s">
        <v>38</v>
      </c>
      <c r="E37" s="16">
        <v>39294</v>
      </c>
      <c r="F37" s="9">
        <v>223689109</v>
      </c>
      <c r="G37" s="9">
        <v>4966755</v>
      </c>
      <c r="H37" s="9">
        <v>218722354</v>
      </c>
      <c r="I37" s="9">
        <v>4813617</v>
      </c>
      <c r="J37" s="9">
        <v>3379228</v>
      </c>
    </row>
    <row r="38" spans="1:10" s="1" customFormat="1" ht="11.25" customHeight="1">
      <c r="A38" s="1">
        <v>33</v>
      </c>
      <c r="B38" s="1" t="s">
        <v>66</v>
      </c>
      <c r="C38" s="14" t="s">
        <v>33</v>
      </c>
      <c r="D38" s="14" t="s">
        <v>35</v>
      </c>
      <c r="E38" s="16">
        <v>39294</v>
      </c>
      <c r="F38" s="9">
        <v>2791143376</v>
      </c>
      <c r="G38" s="9">
        <v>272889645</v>
      </c>
      <c r="H38" s="9">
        <v>2518253731</v>
      </c>
      <c r="I38" s="9">
        <v>4182925899</v>
      </c>
      <c r="J38" s="9">
        <v>1273081427</v>
      </c>
    </row>
    <row r="39" spans="1:10" s="1" customFormat="1" ht="11.25" customHeight="1">
      <c r="A39" s="1">
        <v>34</v>
      </c>
      <c r="B39" s="1" t="s">
        <v>67</v>
      </c>
      <c r="C39" s="14" t="s">
        <v>30</v>
      </c>
      <c r="D39" s="14" t="s">
        <v>31</v>
      </c>
      <c r="E39" s="16">
        <v>39294</v>
      </c>
      <c r="F39" s="9">
        <v>1117383</v>
      </c>
      <c r="G39" s="9">
        <v>1000000</v>
      </c>
      <c r="H39" s="9">
        <v>117383</v>
      </c>
      <c r="I39" s="9">
        <v>0</v>
      </c>
      <c r="J39" s="9">
        <v>0</v>
      </c>
    </row>
    <row r="40" spans="1:10" s="1" customFormat="1" ht="11.25" customHeight="1">
      <c r="A40" s="1">
        <v>35</v>
      </c>
      <c r="B40" s="1" t="s">
        <v>68</v>
      </c>
      <c r="C40" s="14" t="s">
        <v>30</v>
      </c>
      <c r="D40" s="14" t="s">
        <v>38</v>
      </c>
      <c r="E40" s="16">
        <v>39294</v>
      </c>
      <c r="F40" s="9">
        <v>11120658</v>
      </c>
      <c r="G40" s="9">
        <v>657273</v>
      </c>
      <c r="H40" s="9">
        <v>10463385</v>
      </c>
      <c r="I40" s="9">
        <v>43588173</v>
      </c>
      <c r="J40" s="9">
        <v>165461</v>
      </c>
    </row>
    <row r="41" spans="1:10" s="1" customFormat="1" ht="11.25" customHeight="1">
      <c r="A41" s="1">
        <v>36</v>
      </c>
      <c r="B41" s="1" t="s">
        <v>69</v>
      </c>
      <c r="C41" s="14" t="s">
        <v>30</v>
      </c>
      <c r="D41" s="14" t="s">
        <v>31</v>
      </c>
      <c r="E41" s="16">
        <v>39294</v>
      </c>
      <c r="F41" s="9">
        <v>32820079</v>
      </c>
      <c r="G41" s="9">
        <v>1025791</v>
      </c>
      <c r="H41" s="9">
        <v>31794288</v>
      </c>
      <c r="I41" s="9">
        <v>0</v>
      </c>
      <c r="J41" s="9">
        <v>0</v>
      </c>
    </row>
    <row r="42" spans="1:10" s="1" customFormat="1" ht="11.25" customHeight="1">
      <c r="A42" s="1">
        <v>37</v>
      </c>
      <c r="B42" s="1" t="s">
        <v>70</v>
      </c>
      <c r="C42" s="14" t="s">
        <v>30</v>
      </c>
      <c r="D42" s="14" t="s">
        <v>31</v>
      </c>
      <c r="E42" s="16">
        <v>39294</v>
      </c>
      <c r="F42" s="9">
        <v>3342943</v>
      </c>
      <c r="G42" s="9">
        <v>1000000</v>
      </c>
      <c r="H42" s="9">
        <v>2342943</v>
      </c>
      <c r="I42" s="9">
        <v>0</v>
      </c>
      <c r="J42" s="9">
        <v>0</v>
      </c>
    </row>
    <row r="43" spans="1:10" s="1" customFormat="1" ht="11.25" customHeight="1">
      <c r="A43" s="1">
        <v>38</v>
      </c>
      <c r="B43" s="1" t="s">
        <v>71</v>
      </c>
      <c r="C43" s="14" t="s">
        <v>30</v>
      </c>
      <c r="D43" s="14" t="s">
        <v>35</v>
      </c>
      <c r="E43" s="16">
        <v>39294</v>
      </c>
      <c r="F43" s="9">
        <v>5064497</v>
      </c>
      <c r="G43" s="9">
        <v>546030</v>
      </c>
      <c r="H43" s="9">
        <v>4518467</v>
      </c>
      <c r="I43" s="9">
        <v>10536713</v>
      </c>
      <c r="J43" s="9">
        <v>0</v>
      </c>
    </row>
    <row r="44" spans="1:10" s="1" customFormat="1" ht="11.25" customHeight="1">
      <c r="A44" s="1">
        <v>39</v>
      </c>
      <c r="B44" s="1" t="s">
        <v>72</v>
      </c>
      <c r="C44" s="14" t="s">
        <v>30</v>
      </c>
      <c r="D44" s="14" t="s">
        <v>31</v>
      </c>
      <c r="E44" s="16">
        <v>39294</v>
      </c>
      <c r="F44" s="9">
        <v>4731432</v>
      </c>
      <c r="G44" s="9">
        <v>2000000</v>
      </c>
      <c r="H44" s="9">
        <v>2731432</v>
      </c>
      <c r="I44" s="9">
        <v>0</v>
      </c>
      <c r="J44" s="9">
        <v>0</v>
      </c>
    </row>
    <row r="45" spans="1:10" s="1" customFormat="1" ht="11.25" customHeight="1">
      <c r="A45" s="1">
        <v>40</v>
      </c>
      <c r="B45" s="1" t="s">
        <v>73</v>
      </c>
      <c r="C45" s="14" t="s">
        <v>30</v>
      </c>
      <c r="D45" s="14" t="s">
        <v>31</v>
      </c>
      <c r="E45" s="16">
        <v>39294</v>
      </c>
      <c r="F45" s="9">
        <v>1277831</v>
      </c>
      <c r="G45" s="9">
        <v>500000</v>
      </c>
      <c r="H45" s="9">
        <v>777831</v>
      </c>
      <c r="I45" s="9">
        <v>0</v>
      </c>
      <c r="J45" s="9">
        <v>0</v>
      </c>
    </row>
    <row r="46" spans="1:10" s="1" customFormat="1" ht="11.25" customHeight="1">
      <c r="A46" s="1">
        <v>41</v>
      </c>
      <c r="B46" s="1" t="s">
        <v>74</v>
      </c>
      <c r="C46" s="14" t="s">
        <v>33</v>
      </c>
      <c r="D46" s="14" t="s">
        <v>31</v>
      </c>
      <c r="E46" s="16">
        <v>39294</v>
      </c>
      <c r="F46" s="9">
        <v>9548390</v>
      </c>
      <c r="G46" s="9">
        <v>500000</v>
      </c>
      <c r="H46" s="9">
        <v>9048390</v>
      </c>
      <c r="I46" s="9">
        <v>0</v>
      </c>
      <c r="J46" s="9">
        <v>0</v>
      </c>
    </row>
    <row r="47" spans="1:10" s="1" customFormat="1" ht="11.25" customHeight="1">
      <c r="A47" s="1">
        <v>42</v>
      </c>
      <c r="B47" s="1" t="s">
        <v>75</v>
      </c>
      <c r="C47" s="14" t="s">
        <v>30</v>
      </c>
      <c r="D47" s="14" t="s">
        <v>38</v>
      </c>
      <c r="E47" s="16">
        <v>39294</v>
      </c>
      <c r="F47" s="9">
        <v>19167194</v>
      </c>
      <c r="G47" s="9">
        <v>9874390</v>
      </c>
      <c r="H47" s="9">
        <v>9292804</v>
      </c>
      <c r="I47" s="9">
        <v>190421088</v>
      </c>
      <c r="J47" s="9">
        <v>0</v>
      </c>
    </row>
    <row r="48" spans="1:10" s="1" customFormat="1" ht="11.25" customHeight="1">
      <c r="A48" s="1">
        <v>43</v>
      </c>
      <c r="B48" s="1" t="s">
        <v>76</v>
      </c>
      <c r="C48" s="14" t="s">
        <v>30</v>
      </c>
      <c r="D48" s="14" t="s">
        <v>31</v>
      </c>
      <c r="E48" s="16">
        <v>39294</v>
      </c>
      <c r="F48" s="9">
        <v>2592521</v>
      </c>
      <c r="G48" s="9">
        <v>1000000</v>
      </c>
      <c r="H48" s="9">
        <v>1592521</v>
      </c>
      <c r="I48" s="9">
        <v>33414140</v>
      </c>
      <c r="J48" s="9">
        <v>148150</v>
      </c>
    </row>
    <row r="49" spans="1:10" s="1" customFormat="1" ht="11.25" customHeight="1">
      <c r="A49" s="1">
        <v>44</v>
      </c>
      <c r="B49" s="1" t="s">
        <v>77</v>
      </c>
      <c r="C49" s="14" t="s">
        <v>30</v>
      </c>
      <c r="D49" s="14" t="s">
        <v>38</v>
      </c>
      <c r="E49" s="16">
        <v>39294</v>
      </c>
      <c r="F49" s="9">
        <v>81235748</v>
      </c>
      <c r="G49" s="9">
        <v>35682326</v>
      </c>
      <c r="H49" s="9">
        <v>45553422</v>
      </c>
      <c r="I49" s="9">
        <v>937211869</v>
      </c>
      <c r="J49" s="9">
        <v>7795529</v>
      </c>
    </row>
    <row r="50" spans="1:10" s="1" customFormat="1" ht="11.25" customHeight="1">
      <c r="A50" s="1">
        <v>45</v>
      </c>
      <c r="B50" s="1" t="s">
        <v>78</v>
      </c>
      <c r="C50" s="14" t="s">
        <v>33</v>
      </c>
      <c r="D50" s="14" t="s">
        <v>41</v>
      </c>
      <c r="E50" s="16">
        <v>39294</v>
      </c>
      <c r="F50" s="9">
        <v>593673216</v>
      </c>
      <c r="G50" s="9">
        <v>420089066</v>
      </c>
      <c r="H50" s="9">
        <v>173584150</v>
      </c>
      <c r="I50" s="9">
        <v>5987680795</v>
      </c>
      <c r="J50" s="9">
        <v>1855635701</v>
      </c>
    </row>
    <row r="51" spans="1:10" s="1" customFormat="1" ht="11.25" customHeight="1">
      <c r="A51" s="1">
        <v>46</v>
      </c>
      <c r="B51" s="1" t="s">
        <v>79</v>
      </c>
      <c r="C51" s="14" t="s">
        <v>30</v>
      </c>
      <c r="D51" s="14" t="s">
        <v>31</v>
      </c>
      <c r="E51" s="16">
        <v>39294</v>
      </c>
      <c r="F51" s="9">
        <v>6494296</v>
      </c>
      <c r="G51" s="9">
        <v>2345797</v>
      </c>
      <c r="H51" s="9">
        <v>4148499</v>
      </c>
      <c r="I51" s="9">
        <v>82764466</v>
      </c>
      <c r="J51" s="9">
        <v>94182</v>
      </c>
    </row>
    <row r="52" spans="1:10" s="1" customFormat="1" ht="11.25" customHeight="1">
      <c r="A52" s="1">
        <v>47</v>
      </c>
      <c r="B52" s="1" t="s">
        <v>80</v>
      </c>
      <c r="C52" s="14" t="s">
        <v>30</v>
      </c>
      <c r="D52" s="14" t="s">
        <v>31</v>
      </c>
      <c r="E52" s="16">
        <v>39294</v>
      </c>
      <c r="F52" s="9">
        <v>50465694</v>
      </c>
      <c r="G52" s="9">
        <v>12205482</v>
      </c>
      <c r="H52" s="9">
        <v>38260212</v>
      </c>
      <c r="I52" s="9">
        <v>0</v>
      </c>
      <c r="J52" s="9">
        <v>0</v>
      </c>
    </row>
    <row r="53" spans="1:10" s="1" customFormat="1" ht="11.25" customHeight="1">
      <c r="A53" s="1">
        <v>48</v>
      </c>
      <c r="B53" s="1" t="s">
        <v>81</v>
      </c>
      <c r="C53" s="14" t="s">
        <v>30</v>
      </c>
      <c r="D53" s="14" t="s">
        <v>31</v>
      </c>
      <c r="E53" s="16">
        <v>39294</v>
      </c>
      <c r="F53" s="9">
        <v>3715163</v>
      </c>
      <c r="G53" s="9">
        <v>1000000</v>
      </c>
      <c r="H53" s="9">
        <v>2715163</v>
      </c>
      <c r="I53" s="9">
        <v>0</v>
      </c>
      <c r="J53" s="9">
        <v>0</v>
      </c>
    </row>
    <row r="54" spans="1:10" s="1" customFormat="1" ht="11.25" customHeight="1">
      <c r="A54" s="1">
        <v>49</v>
      </c>
      <c r="B54" s="1" t="s">
        <v>82</v>
      </c>
      <c r="C54" s="14" t="s">
        <v>30</v>
      </c>
      <c r="D54" s="14" t="s">
        <v>31</v>
      </c>
      <c r="E54" s="16">
        <v>39294</v>
      </c>
      <c r="F54" s="9">
        <v>39909031</v>
      </c>
      <c r="G54" s="9">
        <v>1000000</v>
      </c>
      <c r="H54" s="9">
        <v>38909031</v>
      </c>
      <c r="I54" s="9">
        <v>0</v>
      </c>
      <c r="J54" s="9">
        <v>0</v>
      </c>
    </row>
    <row r="55" spans="1:10" s="1" customFormat="1" ht="11.25" customHeight="1">
      <c r="A55" s="1">
        <v>50</v>
      </c>
      <c r="B55" s="1" t="s">
        <v>83</v>
      </c>
      <c r="C55" s="14" t="s">
        <v>33</v>
      </c>
      <c r="D55" s="14" t="s">
        <v>35</v>
      </c>
      <c r="E55" s="16">
        <v>39294</v>
      </c>
      <c r="F55" s="9">
        <v>102155003</v>
      </c>
      <c r="G55" s="9">
        <v>24353432</v>
      </c>
      <c r="H55" s="9">
        <v>77801571</v>
      </c>
      <c r="I55" s="9">
        <v>596132852</v>
      </c>
      <c r="J55" s="9">
        <v>20859675</v>
      </c>
    </row>
    <row r="56" spans="1:10" s="1" customFormat="1" ht="11.25" customHeight="1">
      <c r="A56" s="1">
        <v>51</v>
      </c>
      <c r="B56" s="1" t="s">
        <v>84</v>
      </c>
      <c r="C56" s="14" t="s">
        <v>30</v>
      </c>
      <c r="D56" s="14" t="s">
        <v>31</v>
      </c>
      <c r="E56" s="16">
        <v>39294</v>
      </c>
      <c r="F56" s="9">
        <v>7596688</v>
      </c>
      <c r="G56" s="9">
        <v>5000000</v>
      </c>
      <c r="H56" s="9">
        <v>2596688</v>
      </c>
      <c r="I56" s="9">
        <v>4145471</v>
      </c>
      <c r="J56" s="9">
        <v>0</v>
      </c>
    </row>
    <row r="57" spans="1:10" s="1" customFormat="1" ht="11.25" customHeight="1">
      <c r="A57" s="1">
        <v>52</v>
      </c>
      <c r="B57" s="1" t="s">
        <v>85</v>
      </c>
      <c r="C57" s="14" t="s">
        <v>30</v>
      </c>
      <c r="D57" s="14" t="s">
        <v>31</v>
      </c>
      <c r="E57" s="16">
        <v>39294</v>
      </c>
      <c r="F57" s="9">
        <v>3954803</v>
      </c>
      <c r="G57" s="9">
        <v>2509288</v>
      </c>
      <c r="H57" s="9">
        <v>1445515</v>
      </c>
      <c r="I57" s="9">
        <v>44036460</v>
      </c>
      <c r="J57" s="9">
        <v>0</v>
      </c>
    </row>
    <row r="58" spans="1:10" s="1" customFormat="1" ht="11.25" customHeight="1">
      <c r="A58" s="1">
        <v>53</v>
      </c>
      <c r="B58" s="1" t="s">
        <v>86</v>
      </c>
      <c r="C58" s="14" t="s">
        <v>30</v>
      </c>
      <c r="D58" s="14" t="s">
        <v>31</v>
      </c>
      <c r="E58" s="16">
        <v>39294</v>
      </c>
      <c r="F58" s="9">
        <v>876242</v>
      </c>
      <c r="G58" s="9">
        <v>500000</v>
      </c>
      <c r="H58" s="9">
        <v>376242</v>
      </c>
      <c r="I58" s="9">
        <v>0</v>
      </c>
      <c r="J58" s="9">
        <v>0</v>
      </c>
    </row>
    <row r="59" spans="1:10" s="1" customFormat="1" ht="11.25" customHeight="1">
      <c r="A59" s="1">
        <v>54</v>
      </c>
      <c r="B59" s="1" t="s">
        <v>87</v>
      </c>
      <c r="C59" s="14" t="s">
        <v>30</v>
      </c>
      <c r="D59" s="14" t="s">
        <v>31</v>
      </c>
      <c r="E59" s="16">
        <v>39294</v>
      </c>
      <c r="F59" s="9">
        <v>15077133</v>
      </c>
      <c r="G59" s="9">
        <v>1895305</v>
      </c>
      <c r="H59" s="9">
        <v>13181828</v>
      </c>
      <c r="I59" s="9">
        <v>0</v>
      </c>
      <c r="J59" s="9">
        <v>0</v>
      </c>
    </row>
    <row r="60" spans="1:10" s="1" customFormat="1" ht="11.25" customHeight="1">
      <c r="A60" s="1">
        <v>55</v>
      </c>
      <c r="B60" s="1" t="s">
        <v>88</v>
      </c>
      <c r="C60" s="14" t="s">
        <v>30</v>
      </c>
      <c r="D60" s="14" t="s">
        <v>31</v>
      </c>
      <c r="E60" s="16">
        <v>39294</v>
      </c>
      <c r="F60" s="9">
        <v>766559</v>
      </c>
      <c r="G60" s="9">
        <v>500000</v>
      </c>
      <c r="H60" s="9">
        <v>266559</v>
      </c>
      <c r="I60" s="9">
        <v>0</v>
      </c>
      <c r="J60" s="9">
        <v>0</v>
      </c>
    </row>
    <row r="61" spans="1:10" s="1" customFormat="1" ht="11.25" customHeight="1">
      <c r="A61" s="1">
        <v>56</v>
      </c>
      <c r="B61" s="1" t="s">
        <v>89</v>
      </c>
      <c r="C61" s="14" t="s">
        <v>30</v>
      </c>
      <c r="D61" s="14" t="s">
        <v>31</v>
      </c>
      <c r="E61" s="16">
        <v>39294</v>
      </c>
      <c r="F61" s="9">
        <v>29061830</v>
      </c>
      <c r="G61" s="9">
        <v>4139340</v>
      </c>
      <c r="H61" s="9">
        <v>24922490</v>
      </c>
      <c r="I61" s="9">
        <v>0</v>
      </c>
      <c r="J61" s="9">
        <v>0</v>
      </c>
    </row>
    <row r="62" spans="1:10" s="1" customFormat="1" ht="11.25" customHeight="1">
      <c r="A62" s="1">
        <v>57</v>
      </c>
      <c r="B62" s="1" t="s">
        <v>90</v>
      </c>
      <c r="C62" s="14" t="s">
        <v>30</v>
      </c>
      <c r="D62" s="14" t="s">
        <v>31</v>
      </c>
      <c r="E62" s="16">
        <v>39294</v>
      </c>
      <c r="F62" s="9">
        <v>579193</v>
      </c>
      <c r="G62" s="9">
        <v>500000</v>
      </c>
      <c r="H62" s="9">
        <v>79193</v>
      </c>
      <c r="I62" s="9">
        <v>0</v>
      </c>
      <c r="J62" s="9">
        <v>0</v>
      </c>
    </row>
    <row r="63" spans="1:10" s="1" customFormat="1" ht="11.25" customHeight="1">
      <c r="A63" s="1">
        <v>58</v>
      </c>
      <c r="B63" s="1" t="s">
        <v>91</v>
      </c>
      <c r="C63" s="14" t="s">
        <v>30</v>
      </c>
      <c r="D63" s="14" t="s">
        <v>35</v>
      </c>
      <c r="E63" s="16">
        <v>39294</v>
      </c>
      <c r="F63" s="9">
        <v>50010652</v>
      </c>
      <c r="G63" s="9">
        <v>973959</v>
      </c>
      <c r="H63" s="9">
        <v>49036693</v>
      </c>
      <c r="I63" s="9">
        <v>54794252</v>
      </c>
      <c r="J63" s="9">
        <v>11003</v>
      </c>
    </row>
    <row r="64" spans="1:10" s="1" customFormat="1" ht="11.25" customHeight="1">
      <c r="A64" s="1">
        <v>59</v>
      </c>
      <c r="B64" s="1" t="s">
        <v>92</v>
      </c>
      <c r="C64" s="14" t="s">
        <v>30</v>
      </c>
      <c r="D64" s="14" t="s">
        <v>31</v>
      </c>
      <c r="E64" s="16">
        <v>39294</v>
      </c>
      <c r="F64" s="9">
        <v>3259614</v>
      </c>
      <c r="G64" s="9">
        <v>1000000</v>
      </c>
      <c r="H64" s="9">
        <v>2259614</v>
      </c>
      <c r="I64" s="9">
        <v>0</v>
      </c>
      <c r="J64" s="9">
        <v>0</v>
      </c>
    </row>
    <row r="65" spans="1:10" s="1" customFormat="1" ht="11.25" customHeight="1">
      <c r="A65" s="1">
        <v>60</v>
      </c>
      <c r="B65" s="1" t="s">
        <v>93</v>
      </c>
      <c r="C65" s="14" t="s">
        <v>33</v>
      </c>
      <c r="D65" s="14" t="s">
        <v>31</v>
      </c>
      <c r="E65" s="16">
        <v>39294</v>
      </c>
      <c r="F65" s="9">
        <v>34230146</v>
      </c>
      <c r="G65" s="9">
        <v>500000</v>
      </c>
      <c r="H65" s="9">
        <v>33730146</v>
      </c>
      <c r="I65" s="9">
        <v>0</v>
      </c>
      <c r="J65" s="9">
        <v>0</v>
      </c>
    </row>
    <row r="66" spans="1:10" s="1" customFormat="1" ht="11.25" customHeight="1">
      <c r="A66" s="1">
        <v>61</v>
      </c>
      <c r="B66" s="1" t="s">
        <v>94</v>
      </c>
      <c r="C66" s="14" t="s">
        <v>30</v>
      </c>
      <c r="D66" s="14" t="s">
        <v>95</v>
      </c>
      <c r="E66" s="16">
        <v>39294</v>
      </c>
      <c r="F66" s="9">
        <v>54662997</v>
      </c>
      <c r="G66" s="9">
        <v>7826866</v>
      </c>
      <c r="H66" s="9">
        <v>46836131</v>
      </c>
      <c r="I66" s="9">
        <v>0</v>
      </c>
      <c r="J66" s="9">
        <v>0</v>
      </c>
    </row>
    <row r="67" spans="1:10" s="1" customFormat="1" ht="11.25" customHeight="1">
      <c r="A67" s="1">
        <v>62</v>
      </c>
      <c r="B67" s="1" t="s">
        <v>96</v>
      </c>
      <c r="C67" s="14" t="s">
        <v>30</v>
      </c>
      <c r="D67" s="14" t="s">
        <v>31</v>
      </c>
      <c r="E67" s="16">
        <v>39294</v>
      </c>
      <c r="F67" s="9">
        <v>8188740</v>
      </c>
      <c r="G67" s="9">
        <v>500000</v>
      </c>
      <c r="H67" s="9">
        <v>7688740</v>
      </c>
      <c r="I67" s="9">
        <v>149561</v>
      </c>
      <c r="J67" s="9">
        <v>0</v>
      </c>
    </row>
    <row r="68" spans="1:10" s="1" customFormat="1" ht="11.25" customHeight="1">
      <c r="A68" s="1">
        <v>63</v>
      </c>
      <c r="B68" s="1" t="s">
        <v>97</v>
      </c>
      <c r="C68" s="14" t="s">
        <v>33</v>
      </c>
      <c r="D68" s="14" t="s">
        <v>35</v>
      </c>
      <c r="E68" s="16">
        <v>39290</v>
      </c>
      <c r="F68" s="17" t="s">
        <v>211</v>
      </c>
      <c r="G68" s="9">
        <v>1703702970</v>
      </c>
      <c r="H68" s="17" t="s">
        <v>211</v>
      </c>
      <c r="I68" s="9">
        <v>12148468158</v>
      </c>
      <c r="J68" s="9">
        <v>8244496941</v>
      </c>
    </row>
    <row r="69" spans="1:10" s="1" customFormat="1" ht="11.25" customHeight="1">
      <c r="A69" s="1">
        <v>64</v>
      </c>
      <c r="B69" s="1" t="s">
        <v>98</v>
      </c>
      <c r="C69" s="14" t="s">
        <v>33</v>
      </c>
      <c r="D69" s="14" t="s">
        <v>38</v>
      </c>
      <c r="E69" s="16">
        <v>39290</v>
      </c>
      <c r="F69" s="9">
        <v>712425457</v>
      </c>
      <c r="G69" s="9">
        <v>67003339</v>
      </c>
      <c r="H69" s="9">
        <v>645422118</v>
      </c>
      <c r="I69" s="9">
        <v>633462297</v>
      </c>
      <c r="J69" s="9">
        <v>10931638</v>
      </c>
    </row>
    <row r="70" spans="1:10" s="1" customFormat="1" ht="11.25" customHeight="1">
      <c r="A70" s="1">
        <v>65</v>
      </c>
      <c r="B70" s="1" t="s">
        <v>99</v>
      </c>
      <c r="C70" s="14" t="s">
        <v>33</v>
      </c>
      <c r="D70" s="14" t="s">
        <v>31</v>
      </c>
      <c r="E70" s="16">
        <v>39294</v>
      </c>
      <c r="F70" s="9">
        <v>127877384</v>
      </c>
      <c r="G70" s="9">
        <v>9087824</v>
      </c>
      <c r="H70" s="9">
        <v>118789560</v>
      </c>
      <c r="I70" s="9">
        <v>0</v>
      </c>
      <c r="J70" s="9">
        <v>0</v>
      </c>
    </row>
    <row r="71" spans="1:10" s="1" customFormat="1" ht="11.25" customHeight="1">
      <c r="A71" s="1">
        <v>66</v>
      </c>
      <c r="B71" s="1" t="s">
        <v>100</v>
      </c>
      <c r="C71" s="14" t="s">
        <v>30</v>
      </c>
      <c r="D71" s="14" t="s">
        <v>35</v>
      </c>
      <c r="E71" s="16">
        <v>39294</v>
      </c>
      <c r="F71" s="9">
        <v>3168288</v>
      </c>
      <c r="G71" s="9">
        <v>500000</v>
      </c>
      <c r="H71" s="9">
        <v>2668288</v>
      </c>
      <c r="I71" s="9">
        <v>5059626</v>
      </c>
      <c r="J71" s="9">
        <v>0</v>
      </c>
    </row>
    <row r="72" spans="1:10" s="1" customFormat="1" ht="11.25" customHeight="1">
      <c r="A72" s="1">
        <v>67</v>
      </c>
      <c r="B72" s="1" t="s">
        <v>101</v>
      </c>
      <c r="C72" s="14" t="s">
        <v>30</v>
      </c>
      <c r="D72" s="14" t="s">
        <v>31</v>
      </c>
      <c r="E72" s="16">
        <v>39294</v>
      </c>
      <c r="F72" s="9">
        <v>1004910</v>
      </c>
      <c r="G72" s="9">
        <v>1000000</v>
      </c>
      <c r="H72" s="9">
        <v>4910</v>
      </c>
      <c r="I72" s="9">
        <v>0</v>
      </c>
      <c r="J72" s="9">
        <v>0</v>
      </c>
    </row>
    <row r="73" spans="1:10" s="1" customFormat="1" ht="11.25" customHeight="1">
      <c r="A73" s="1">
        <v>68</v>
      </c>
      <c r="B73" s="1" t="s">
        <v>102</v>
      </c>
      <c r="C73" s="14" t="s">
        <v>30</v>
      </c>
      <c r="D73" s="14" t="s">
        <v>31</v>
      </c>
      <c r="E73" s="16">
        <v>39294</v>
      </c>
      <c r="F73" s="9">
        <v>5990636</v>
      </c>
      <c r="G73" s="9">
        <v>1000000</v>
      </c>
      <c r="H73" s="9">
        <v>4990636</v>
      </c>
      <c r="I73" s="9">
        <v>0</v>
      </c>
      <c r="J73" s="9">
        <v>0</v>
      </c>
    </row>
    <row r="74" spans="1:10" s="1" customFormat="1" ht="11.25" customHeight="1">
      <c r="A74" s="1">
        <v>69</v>
      </c>
      <c r="B74" s="1" t="s">
        <v>103</v>
      </c>
      <c r="C74" s="14" t="s">
        <v>33</v>
      </c>
      <c r="D74" s="14" t="s">
        <v>38</v>
      </c>
      <c r="E74" s="16">
        <v>39294</v>
      </c>
      <c r="F74" s="9">
        <v>424500361</v>
      </c>
      <c r="G74" s="9">
        <v>55235744</v>
      </c>
      <c r="H74" s="9">
        <v>369264617</v>
      </c>
      <c r="I74" s="9">
        <v>740923404</v>
      </c>
      <c r="J74" s="9">
        <v>59111405</v>
      </c>
    </row>
    <row r="75" spans="1:10" s="1" customFormat="1" ht="11.25" customHeight="1">
      <c r="A75" s="1">
        <v>70</v>
      </c>
      <c r="B75" s="1" t="s">
        <v>104</v>
      </c>
      <c r="C75" s="14" t="s">
        <v>30</v>
      </c>
      <c r="D75" s="14" t="s">
        <v>31</v>
      </c>
      <c r="E75" s="16">
        <v>39294</v>
      </c>
      <c r="F75" s="9">
        <v>1801960</v>
      </c>
      <c r="G75" s="9">
        <v>1000000</v>
      </c>
      <c r="H75" s="9">
        <v>801960</v>
      </c>
      <c r="I75" s="9">
        <v>0</v>
      </c>
      <c r="J75" s="9">
        <v>0</v>
      </c>
    </row>
    <row r="76" spans="1:10" s="1" customFormat="1" ht="11.25" customHeight="1">
      <c r="A76" s="1">
        <v>71</v>
      </c>
      <c r="B76" s="1" t="s">
        <v>105</v>
      </c>
      <c r="C76" s="14" t="s">
        <v>30</v>
      </c>
      <c r="D76" s="14" t="s">
        <v>35</v>
      </c>
      <c r="E76" s="16">
        <v>39294</v>
      </c>
      <c r="F76" s="9">
        <v>5809070</v>
      </c>
      <c r="G76" s="9">
        <v>500000</v>
      </c>
      <c r="H76" s="9">
        <v>5309070</v>
      </c>
      <c r="I76" s="9">
        <v>0</v>
      </c>
      <c r="J76" s="9">
        <v>0</v>
      </c>
    </row>
    <row r="77" spans="1:10" s="1" customFormat="1" ht="11.25" customHeight="1">
      <c r="A77" s="1">
        <v>72</v>
      </c>
      <c r="B77" s="1" t="s">
        <v>106</v>
      </c>
      <c r="C77" s="14" t="s">
        <v>30</v>
      </c>
      <c r="D77" s="14" t="s">
        <v>31</v>
      </c>
      <c r="E77" s="16">
        <v>39294</v>
      </c>
      <c r="F77" s="9">
        <v>7130921</v>
      </c>
      <c r="G77" s="9">
        <v>5000000</v>
      </c>
      <c r="H77" s="9">
        <v>2130921</v>
      </c>
      <c r="I77" s="9">
        <v>1731344</v>
      </c>
      <c r="J77" s="9">
        <v>156909</v>
      </c>
    </row>
    <row r="78" spans="1:10" s="1" customFormat="1" ht="11.25" customHeight="1">
      <c r="A78" s="1">
        <v>73</v>
      </c>
      <c r="B78" s="1" t="s">
        <v>107</v>
      </c>
      <c r="C78" s="14" t="s">
        <v>30</v>
      </c>
      <c r="D78" s="14" t="s">
        <v>31</v>
      </c>
      <c r="E78" s="16">
        <v>39294</v>
      </c>
      <c r="F78" s="9">
        <v>12293549</v>
      </c>
      <c r="G78" s="9">
        <v>2808020</v>
      </c>
      <c r="H78" s="9">
        <v>9485529</v>
      </c>
      <c r="I78" s="9">
        <v>0</v>
      </c>
      <c r="J78" s="9">
        <v>0</v>
      </c>
    </row>
    <row r="79" spans="1:10" s="1" customFormat="1" ht="11.25" customHeight="1">
      <c r="A79" s="1">
        <v>74</v>
      </c>
      <c r="B79" s="1" t="s">
        <v>108</v>
      </c>
      <c r="C79" s="14" t="s">
        <v>30</v>
      </c>
      <c r="D79" s="14" t="s">
        <v>31</v>
      </c>
      <c r="E79" s="16">
        <v>39294</v>
      </c>
      <c r="F79" s="9">
        <v>1010399</v>
      </c>
      <c r="G79" s="9">
        <v>500000</v>
      </c>
      <c r="H79" s="9">
        <v>510399</v>
      </c>
      <c r="I79" s="9">
        <v>0</v>
      </c>
      <c r="J79" s="9">
        <v>0</v>
      </c>
    </row>
    <row r="80" spans="1:10" s="1" customFormat="1" ht="11.25" customHeight="1">
      <c r="A80" s="1">
        <v>75</v>
      </c>
      <c r="B80" s="1" t="s">
        <v>109</v>
      </c>
      <c r="C80" s="14" t="s">
        <v>33</v>
      </c>
      <c r="D80" s="14" t="s">
        <v>31</v>
      </c>
      <c r="E80" s="16">
        <v>39294</v>
      </c>
      <c r="F80" s="9">
        <v>95794032</v>
      </c>
      <c r="G80" s="9">
        <v>9299526</v>
      </c>
      <c r="H80" s="9">
        <v>86494506</v>
      </c>
      <c r="I80" s="9">
        <v>0</v>
      </c>
      <c r="J80" s="9">
        <v>0</v>
      </c>
    </row>
    <row r="81" spans="1:10" s="1" customFormat="1" ht="11.25" customHeight="1">
      <c r="A81" s="1">
        <v>76</v>
      </c>
      <c r="B81" s="1" t="s">
        <v>110</v>
      </c>
      <c r="C81" s="14" t="s">
        <v>30</v>
      </c>
      <c r="D81" s="14" t="s">
        <v>31</v>
      </c>
      <c r="E81" s="16">
        <v>39294</v>
      </c>
      <c r="F81" s="9">
        <v>1752104</v>
      </c>
      <c r="G81" s="9">
        <v>1000000</v>
      </c>
      <c r="H81" s="9">
        <v>752104</v>
      </c>
      <c r="I81" s="9">
        <v>536940</v>
      </c>
      <c r="J81" s="9">
        <v>0</v>
      </c>
    </row>
    <row r="82" spans="1:10" s="1" customFormat="1" ht="11.25" customHeight="1">
      <c r="A82" s="1">
        <v>77</v>
      </c>
      <c r="B82" s="1" t="s">
        <v>111</v>
      </c>
      <c r="C82" s="14" t="s">
        <v>33</v>
      </c>
      <c r="D82" s="14" t="s">
        <v>112</v>
      </c>
      <c r="E82" s="16">
        <v>39294</v>
      </c>
      <c r="F82" s="9">
        <v>297764072</v>
      </c>
      <c r="G82" s="9">
        <v>40520136</v>
      </c>
      <c r="H82" s="9">
        <v>257243936</v>
      </c>
      <c r="I82" s="9">
        <v>242326200</v>
      </c>
      <c r="J82" s="9">
        <v>77212897</v>
      </c>
    </row>
    <row r="83" spans="1:10" s="1" customFormat="1" ht="11.25" customHeight="1">
      <c r="A83" s="1">
        <v>78</v>
      </c>
      <c r="B83" s="1" t="s">
        <v>113</v>
      </c>
      <c r="C83" s="14" t="s">
        <v>30</v>
      </c>
      <c r="D83" s="14" t="s">
        <v>31</v>
      </c>
      <c r="E83" s="16">
        <v>39294</v>
      </c>
      <c r="F83" s="9">
        <v>25178145</v>
      </c>
      <c r="G83" s="9">
        <v>3814508</v>
      </c>
      <c r="H83" s="9">
        <v>21363637</v>
      </c>
      <c r="I83" s="9">
        <v>0</v>
      </c>
      <c r="J83" s="9">
        <v>0</v>
      </c>
    </row>
    <row r="84" spans="1:10" s="1" customFormat="1" ht="11.25" customHeight="1">
      <c r="A84" s="1">
        <v>79</v>
      </c>
      <c r="B84" s="1" t="s">
        <v>114</v>
      </c>
      <c r="C84" s="14" t="s">
        <v>30</v>
      </c>
      <c r="D84" s="14" t="s">
        <v>35</v>
      </c>
      <c r="E84" s="16">
        <v>39294</v>
      </c>
      <c r="F84" s="9">
        <v>16397839</v>
      </c>
      <c r="G84" s="9">
        <v>9312598</v>
      </c>
      <c r="H84" s="9">
        <v>7085241</v>
      </c>
      <c r="I84" s="9">
        <v>249339331</v>
      </c>
      <c r="J84" s="9">
        <v>458985</v>
      </c>
    </row>
    <row r="85" spans="1:10" s="1" customFormat="1" ht="11.25" customHeight="1">
      <c r="A85" s="1">
        <v>80</v>
      </c>
      <c r="B85" s="1" t="s">
        <v>115</v>
      </c>
      <c r="C85" s="14" t="s">
        <v>33</v>
      </c>
      <c r="D85" s="14" t="s">
        <v>31</v>
      </c>
      <c r="E85" s="16">
        <v>39294</v>
      </c>
      <c r="F85" s="9">
        <v>72284526</v>
      </c>
      <c r="G85" s="9">
        <v>500000</v>
      </c>
      <c r="H85" s="9">
        <v>71784526</v>
      </c>
      <c r="I85" s="9">
        <v>0</v>
      </c>
      <c r="J85" s="9">
        <v>0</v>
      </c>
    </row>
    <row r="86" spans="1:10" s="1" customFormat="1" ht="11.25" customHeight="1">
      <c r="A86" s="1">
        <v>81</v>
      </c>
      <c r="B86" s="1" t="s">
        <v>116</v>
      </c>
      <c r="C86" s="14" t="s">
        <v>33</v>
      </c>
      <c r="D86" s="14" t="s">
        <v>31</v>
      </c>
      <c r="E86" s="16">
        <v>39294</v>
      </c>
      <c r="F86" s="9">
        <v>116778316</v>
      </c>
      <c r="G86" s="9">
        <v>500000</v>
      </c>
      <c r="H86" s="9">
        <v>116278316</v>
      </c>
      <c r="I86" s="9">
        <v>0</v>
      </c>
      <c r="J86" s="9">
        <v>0</v>
      </c>
    </row>
    <row r="87" spans="1:10" s="1" customFormat="1" ht="11.25" customHeight="1">
      <c r="A87" s="1">
        <v>82</v>
      </c>
      <c r="B87" s="1" t="s">
        <v>117</v>
      </c>
      <c r="C87" s="14" t="s">
        <v>30</v>
      </c>
      <c r="D87" s="14" t="s">
        <v>41</v>
      </c>
      <c r="E87" s="16">
        <v>39294</v>
      </c>
      <c r="F87" s="9">
        <v>1166410485</v>
      </c>
      <c r="G87" s="9">
        <v>659530877</v>
      </c>
      <c r="H87" s="9">
        <v>506879608</v>
      </c>
      <c r="I87" s="9">
        <v>8797011299</v>
      </c>
      <c r="J87" s="9">
        <v>1270820902</v>
      </c>
    </row>
    <row r="88" spans="1:10" s="1" customFormat="1" ht="11.25" customHeight="1">
      <c r="A88" s="1">
        <v>83</v>
      </c>
      <c r="B88" s="1" t="s">
        <v>118</v>
      </c>
      <c r="C88" s="14" t="s">
        <v>30</v>
      </c>
      <c r="D88" s="14" t="s">
        <v>35</v>
      </c>
      <c r="E88" s="16">
        <v>39294</v>
      </c>
      <c r="F88" s="9">
        <v>11645510</v>
      </c>
      <c r="G88" s="9">
        <v>500000</v>
      </c>
      <c r="H88" s="9">
        <v>11145510</v>
      </c>
      <c r="I88" s="9">
        <v>41042556</v>
      </c>
      <c r="J88" s="9">
        <v>1655</v>
      </c>
    </row>
    <row r="89" spans="1:10" s="1" customFormat="1" ht="11.25" customHeight="1">
      <c r="A89" s="1">
        <v>84</v>
      </c>
      <c r="B89" s="1" t="s">
        <v>119</v>
      </c>
      <c r="C89" s="14" t="s">
        <v>33</v>
      </c>
      <c r="D89" s="14" t="s">
        <v>31</v>
      </c>
      <c r="E89" s="16">
        <v>39294</v>
      </c>
      <c r="F89" s="9">
        <v>19005275</v>
      </c>
      <c r="G89" s="9">
        <v>500000</v>
      </c>
      <c r="H89" s="9">
        <v>18505275</v>
      </c>
      <c r="I89" s="9">
        <v>0</v>
      </c>
      <c r="J89" s="9">
        <v>0</v>
      </c>
    </row>
    <row r="90" spans="1:10" s="1" customFormat="1" ht="11.25" customHeight="1">
      <c r="A90" s="1">
        <v>85</v>
      </c>
      <c r="B90" s="1" t="s">
        <v>120</v>
      </c>
      <c r="C90" s="14" t="s">
        <v>30</v>
      </c>
      <c r="D90" s="14" t="s">
        <v>35</v>
      </c>
      <c r="E90" s="16">
        <v>39294</v>
      </c>
      <c r="F90" s="9">
        <v>1025062</v>
      </c>
      <c r="G90" s="9">
        <v>500000</v>
      </c>
      <c r="H90" s="9">
        <v>525062</v>
      </c>
      <c r="I90" s="9">
        <v>0</v>
      </c>
      <c r="J90" s="9">
        <v>0</v>
      </c>
    </row>
    <row r="91" spans="1:10" s="1" customFormat="1" ht="11.25" customHeight="1">
      <c r="A91" s="1">
        <v>86</v>
      </c>
      <c r="B91" s="1" t="s">
        <v>121</v>
      </c>
      <c r="C91" s="14" t="s">
        <v>33</v>
      </c>
      <c r="D91" s="14" t="s">
        <v>35</v>
      </c>
      <c r="E91" s="16">
        <v>39294</v>
      </c>
      <c r="F91" s="17" t="s">
        <v>211</v>
      </c>
      <c r="G91" s="9">
        <v>568057000</v>
      </c>
      <c r="H91" s="17" t="s">
        <v>211</v>
      </c>
      <c r="I91" s="9">
        <v>5089475000</v>
      </c>
      <c r="J91" s="9">
        <v>132137000</v>
      </c>
    </row>
    <row r="92" spans="1:10" s="1" customFormat="1" ht="11.25" customHeight="1">
      <c r="A92" s="1">
        <v>87</v>
      </c>
      <c r="B92" s="1" t="s">
        <v>122</v>
      </c>
      <c r="C92" s="14" t="s">
        <v>30</v>
      </c>
      <c r="D92" s="14" t="s">
        <v>31</v>
      </c>
      <c r="E92" s="16">
        <v>39294</v>
      </c>
      <c r="F92" s="9">
        <v>1961315</v>
      </c>
      <c r="G92" s="9">
        <v>500000</v>
      </c>
      <c r="H92" s="9">
        <v>1461315</v>
      </c>
      <c r="I92" s="9">
        <v>0</v>
      </c>
      <c r="J92" s="9">
        <v>0</v>
      </c>
    </row>
    <row r="93" spans="1:10" s="1" customFormat="1" ht="11.25" customHeight="1">
      <c r="A93" s="1">
        <v>88</v>
      </c>
      <c r="B93" s="1" t="s">
        <v>123</v>
      </c>
      <c r="C93" s="14" t="s">
        <v>33</v>
      </c>
      <c r="D93" s="14" t="s">
        <v>31</v>
      </c>
      <c r="E93" s="16">
        <v>39294</v>
      </c>
      <c r="F93" s="9">
        <v>64346092</v>
      </c>
      <c r="G93" s="9">
        <v>7368135</v>
      </c>
      <c r="H93" s="9">
        <v>56977957</v>
      </c>
      <c r="I93" s="9">
        <v>0</v>
      </c>
      <c r="J93" s="9">
        <v>0</v>
      </c>
    </row>
    <row r="94" spans="1:10" s="1" customFormat="1" ht="11.25" customHeight="1">
      <c r="A94" s="1">
        <v>89</v>
      </c>
      <c r="B94" s="1" t="s">
        <v>124</v>
      </c>
      <c r="C94" s="14" t="s">
        <v>33</v>
      </c>
      <c r="D94" s="14" t="s">
        <v>31</v>
      </c>
      <c r="E94" s="16">
        <v>39294</v>
      </c>
      <c r="F94" s="9">
        <v>24293237</v>
      </c>
      <c r="G94" s="9">
        <v>500000</v>
      </c>
      <c r="H94" s="9">
        <v>23793237</v>
      </c>
      <c r="I94" s="9">
        <v>0</v>
      </c>
      <c r="J94" s="9">
        <v>0</v>
      </c>
    </row>
    <row r="95" spans="1:10" s="1" customFormat="1" ht="11.25" customHeight="1">
      <c r="A95" s="1">
        <v>90</v>
      </c>
      <c r="B95" s="1" t="s">
        <v>125</v>
      </c>
      <c r="C95" s="14" t="s">
        <v>30</v>
      </c>
      <c r="D95" s="14" t="s">
        <v>31</v>
      </c>
      <c r="E95" s="16">
        <v>39294</v>
      </c>
      <c r="F95" s="9">
        <v>8653008</v>
      </c>
      <c r="G95" s="9">
        <v>1992287</v>
      </c>
      <c r="H95" s="9">
        <v>6660721</v>
      </c>
      <c r="I95" s="9">
        <v>42560880</v>
      </c>
      <c r="J95" s="9">
        <v>84769</v>
      </c>
    </row>
    <row r="96" spans="1:10" s="1" customFormat="1" ht="11.25" customHeight="1">
      <c r="A96" s="1">
        <v>91</v>
      </c>
      <c r="B96" s="1" t="s">
        <v>126</v>
      </c>
      <c r="C96" s="14" t="s">
        <v>30</v>
      </c>
      <c r="D96" s="14" t="s">
        <v>31</v>
      </c>
      <c r="E96" s="16">
        <v>39294</v>
      </c>
      <c r="F96" s="9">
        <v>2041177</v>
      </c>
      <c r="G96" s="9">
        <v>2000000</v>
      </c>
      <c r="H96" s="9">
        <v>41177</v>
      </c>
      <c r="I96" s="9">
        <v>0</v>
      </c>
      <c r="J96" s="9">
        <v>0</v>
      </c>
    </row>
    <row r="97" spans="1:10" s="1" customFormat="1" ht="11.25" customHeight="1">
      <c r="A97" s="1">
        <v>92</v>
      </c>
      <c r="B97" s="1" t="s">
        <v>127</v>
      </c>
      <c r="C97" s="14" t="s">
        <v>30</v>
      </c>
      <c r="D97" s="14" t="s">
        <v>31</v>
      </c>
      <c r="E97" s="16">
        <v>39294</v>
      </c>
      <c r="F97" s="9">
        <v>2393388</v>
      </c>
      <c r="G97" s="9">
        <v>1000000</v>
      </c>
      <c r="H97" s="9">
        <v>1393388</v>
      </c>
      <c r="I97" s="9">
        <v>0</v>
      </c>
      <c r="J97" s="9">
        <v>0</v>
      </c>
    </row>
    <row r="98" spans="1:10" s="1" customFormat="1" ht="11.25" customHeight="1">
      <c r="A98" s="1">
        <v>93</v>
      </c>
      <c r="B98" s="1" t="s">
        <v>128</v>
      </c>
      <c r="C98" s="14" t="s">
        <v>30</v>
      </c>
      <c r="D98" s="14" t="s">
        <v>41</v>
      </c>
      <c r="E98" s="16">
        <v>39294</v>
      </c>
      <c r="F98" s="9">
        <v>28340624</v>
      </c>
      <c r="G98" s="9">
        <v>2390026</v>
      </c>
      <c r="H98" s="9">
        <v>25950598</v>
      </c>
      <c r="I98" s="9">
        <v>115777738</v>
      </c>
      <c r="J98" s="9">
        <v>3163055</v>
      </c>
    </row>
    <row r="99" spans="1:10" s="1" customFormat="1" ht="11.25" customHeight="1">
      <c r="A99" s="1">
        <v>94</v>
      </c>
      <c r="B99" s="1" t="s">
        <v>129</v>
      </c>
      <c r="C99" s="14" t="s">
        <v>30</v>
      </c>
      <c r="D99" s="14" t="s">
        <v>31</v>
      </c>
      <c r="E99" s="16">
        <v>39294</v>
      </c>
      <c r="F99" s="9">
        <v>7232010</v>
      </c>
      <c r="G99" s="9">
        <v>2387426</v>
      </c>
      <c r="H99" s="9">
        <v>4844584</v>
      </c>
      <c r="I99" s="9">
        <v>522078307</v>
      </c>
      <c r="J99" s="9">
        <v>16821</v>
      </c>
    </row>
    <row r="100" spans="1:10" s="1" customFormat="1" ht="11.25" customHeight="1">
      <c r="A100" s="1">
        <v>95</v>
      </c>
      <c r="B100" s="1" t="s">
        <v>130</v>
      </c>
      <c r="C100" s="14" t="s">
        <v>33</v>
      </c>
      <c r="D100" s="14" t="s">
        <v>35</v>
      </c>
      <c r="E100" s="16">
        <v>39297</v>
      </c>
      <c r="F100" s="17" t="s">
        <v>211</v>
      </c>
      <c r="G100" s="9">
        <v>571064852</v>
      </c>
      <c r="H100" s="17" t="s">
        <v>211</v>
      </c>
      <c r="I100" s="9">
        <v>6992805942</v>
      </c>
      <c r="J100" s="9">
        <v>834290823</v>
      </c>
    </row>
    <row r="101" spans="1:10" s="1" customFormat="1" ht="11.25" customHeight="1">
      <c r="A101" s="1">
        <v>96</v>
      </c>
      <c r="B101" s="1" t="s">
        <v>131</v>
      </c>
      <c r="C101" s="14" t="s">
        <v>33</v>
      </c>
      <c r="D101" s="14" t="s">
        <v>31</v>
      </c>
      <c r="E101" s="16">
        <v>39297</v>
      </c>
      <c r="F101" s="9">
        <v>1493399185</v>
      </c>
      <c r="G101" s="9">
        <v>74999904</v>
      </c>
      <c r="H101" s="9">
        <v>1418399281</v>
      </c>
      <c r="I101" s="9">
        <v>889301340</v>
      </c>
      <c r="J101" s="9">
        <v>61354541</v>
      </c>
    </row>
    <row r="102" spans="1:10" s="1" customFormat="1" ht="11.25" customHeight="1">
      <c r="A102" s="1">
        <v>97</v>
      </c>
      <c r="B102" s="1" t="s">
        <v>132</v>
      </c>
      <c r="C102" s="14" t="s">
        <v>30</v>
      </c>
      <c r="D102" s="14" t="s">
        <v>38</v>
      </c>
      <c r="E102" s="16">
        <v>39294</v>
      </c>
      <c r="F102" s="9">
        <v>568799250</v>
      </c>
      <c r="G102" s="9">
        <v>356797810</v>
      </c>
      <c r="H102" s="9">
        <v>212001440</v>
      </c>
      <c r="I102" s="9">
        <v>8258302083</v>
      </c>
      <c r="J102" s="9">
        <v>823161844</v>
      </c>
    </row>
    <row r="103" spans="1:10" s="1" customFormat="1" ht="11.25" customHeight="1">
      <c r="A103" s="1">
        <v>98</v>
      </c>
      <c r="B103" s="1" t="s">
        <v>133</v>
      </c>
      <c r="C103" s="14" t="s">
        <v>30</v>
      </c>
      <c r="D103" s="14" t="s">
        <v>31</v>
      </c>
      <c r="E103" s="16">
        <v>39294</v>
      </c>
      <c r="F103" s="9">
        <v>5983280</v>
      </c>
      <c r="G103" s="9">
        <v>3071604</v>
      </c>
      <c r="H103" s="9">
        <v>2911676</v>
      </c>
      <c r="I103" s="9">
        <v>33773999</v>
      </c>
      <c r="J103" s="9">
        <v>0</v>
      </c>
    </row>
    <row r="104" spans="1:10" s="1" customFormat="1" ht="11.25" customHeight="1">
      <c r="A104" s="1">
        <v>99</v>
      </c>
      <c r="B104" s="1" t="s">
        <v>134</v>
      </c>
      <c r="C104" s="14" t="s">
        <v>30</v>
      </c>
      <c r="D104" s="14" t="s">
        <v>41</v>
      </c>
      <c r="E104" s="16">
        <v>39294</v>
      </c>
      <c r="F104" s="9">
        <v>6659925</v>
      </c>
      <c r="G104" s="9">
        <v>500000</v>
      </c>
      <c r="H104" s="9">
        <v>6159925</v>
      </c>
      <c r="I104" s="9">
        <v>0</v>
      </c>
      <c r="J104" s="9">
        <v>0</v>
      </c>
    </row>
    <row r="105" spans="1:10" s="1" customFormat="1" ht="11.25" customHeight="1">
      <c r="A105" s="1">
        <v>100</v>
      </c>
      <c r="B105" s="1" t="s">
        <v>135</v>
      </c>
      <c r="C105" s="14" t="s">
        <v>33</v>
      </c>
      <c r="D105" s="14" t="s">
        <v>38</v>
      </c>
      <c r="E105" s="16">
        <v>39294</v>
      </c>
      <c r="F105" s="9">
        <v>99296353</v>
      </c>
      <c r="G105" s="9">
        <v>26885499</v>
      </c>
      <c r="H105" s="9">
        <v>72410854</v>
      </c>
      <c r="I105" s="9">
        <v>321181139</v>
      </c>
      <c r="J105" s="9">
        <v>91960057</v>
      </c>
    </row>
    <row r="106" spans="1:10" s="1" customFormat="1" ht="11.25" customHeight="1">
      <c r="A106" s="1">
        <v>101</v>
      </c>
      <c r="B106" s="1" t="s">
        <v>136</v>
      </c>
      <c r="C106" s="14" t="s">
        <v>30</v>
      </c>
      <c r="D106" s="14" t="s">
        <v>31</v>
      </c>
      <c r="E106" s="16">
        <v>39294</v>
      </c>
      <c r="F106" s="9">
        <v>5162334</v>
      </c>
      <c r="G106" s="9">
        <v>1000000</v>
      </c>
      <c r="H106" s="9">
        <v>4162334</v>
      </c>
      <c r="I106" s="9">
        <v>0</v>
      </c>
      <c r="J106" s="9">
        <v>0</v>
      </c>
    </row>
    <row r="107" spans="1:10" s="1" customFormat="1" ht="11.25" customHeight="1">
      <c r="A107" s="1">
        <v>102</v>
      </c>
      <c r="B107" s="1" t="s">
        <v>137</v>
      </c>
      <c r="C107" s="14" t="s">
        <v>33</v>
      </c>
      <c r="D107" s="14" t="s">
        <v>31</v>
      </c>
      <c r="E107" s="16">
        <v>39294</v>
      </c>
      <c r="F107" s="9">
        <v>415268358</v>
      </c>
      <c r="G107" s="9">
        <v>12182266</v>
      </c>
      <c r="H107" s="9">
        <v>403086092</v>
      </c>
      <c r="I107" s="9">
        <v>0</v>
      </c>
      <c r="J107" s="9">
        <v>0</v>
      </c>
    </row>
    <row r="108" spans="1:10" s="1" customFormat="1" ht="11.25" customHeight="1">
      <c r="A108" s="1">
        <v>103</v>
      </c>
      <c r="B108" s="1" t="s">
        <v>138</v>
      </c>
      <c r="C108" s="14" t="s">
        <v>33</v>
      </c>
      <c r="D108" s="14" t="s">
        <v>38</v>
      </c>
      <c r="E108" s="16">
        <v>39294</v>
      </c>
      <c r="F108" s="17" t="s">
        <v>211</v>
      </c>
      <c r="G108" s="9">
        <v>1648834897</v>
      </c>
      <c r="H108" s="17" t="s">
        <v>211</v>
      </c>
      <c r="I108" s="9">
        <v>4070195541</v>
      </c>
      <c r="J108" s="9">
        <v>5006234935</v>
      </c>
    </row>
    <row r="109" spans="1:10" s="1" customFormat="1" ht="11.25" customHeight="1">
      <c r="A109" s="1">
        <v>104</v>
      </c>
      <c r="B109" s="1" t="s">
        <v>139</v>
      </c>
      <c r="C109" s="14" t="s">
        <v>33</v>
      </c>
      <c r="D109" s="14" t="s">
        <v>31</v>
      </c>
      <c r="E109" s="16">
        <v>39294</v>
      </c>
      <c r="F109" s="9">
        <v>238046087</v>
      </c>
      <c r="G109" s="9">
        <v>5000000</v>
      </c>
      <c r="H109" s="9">
        <v>233046087</v>
      </c>
      <c r="I109" s="9">
        <v>5327265</v>
      </c>
      <c r="J109" s="9">
        <v>0</v>
      </c>
    </row>
    <row r="110" spans="1:10" s="1" customFormat="1" ht="11.25" customHeight="1">
      <c r="A110" s="1">
        <v>105</v>
      </c>
      <c r="B110" s="1" t="s">
        <v>140</v>
      </c>
      <c r="C110" s="14" t="s">
        <v>33</v>
      </c>
      <c r="D110" s="14" t="s">
        <v>35</v>
      </c>
      <c r="E110" s="16">
        <v>39294</v>
      </c>
      <c r="F110" s="9">
        <v>631563153</v>
      </c>
      <c r="G110" s="9">
        <v>10173042</v>
      </c>
      <c r="H110" s="9">
        <v>621390111</v>
      </c>
      <c r="I110" s="9">
        <v>55472880</v>
      </c>
      <c r="J110" s="9">
        <v>12750530</v>
      </c>
    </row>
    <row r="111" spans="1:10" s="1" customFormat="1" ht="11.25" customHeight="1">
      <c r="A111" s="1">
        <v>106</v>
      </c>
      <c r="B111" s="1" t="s">
        <v>141</v>
      </c>
      <c r="C111" s="14" t="s">
        <v>30</v>
      </c>
      <c r="D111" s="14" t="s">
        <v>31</v>
      </c>
      <c r="E111" s="16">
        <v>39294</v>
      </c>
      <c r="F111" s="9">
        <v>50837899</v>
      </c>
      <c r="G111" s="9">
        <v>8737510</v>
      </c>
      <c r="H111" s="9">
        <v>42100389</v>
      </c>
      <c r="I111" s="9">
        <v>0</v>
      </c>
      <c r="J111" s="9">
        <v>0</v>
      </c>
    </row>
    <row r="112" spans="1:10" s="1" customFormat="1" ht="11.25" customHeight="1">
      <c r="A112" s="1">
        <v>107</v>
      </c>
      <c r="B112" s="1" t="s">
        <v>142</v>
      </c>
      <c r="C112" s="14" t="s">
        <v>30</v>
      </c>
      <c r="D112" s="14" t="s">
        <v>31</v>
      </c>
      <c r="E112" s="16">
        <v>39294</v>
      </c>
      <c r="F112" s="9">
        <v>10822770</v>
      </c>
      <c r="G112" s="9">
        <v>1000000</v>
      </c>
      <c r="H112" s="9">
        <v>9822770</v>
      </c>
      <c r="I112" s="9">
        <v>0</v>
      </c>
      <c r="J112" s="9">
        <v>0</v>
      </c>
    </row>
    <row r="113" spans="1:10" s="1" customFormat="1" ht="11.25" customHeight="1">
      <c r="A113" s="1">
        <v>108</v>
      </c>
      <c r="B113" s="1" t="s">
        <v>143</v>
      </c>
      <c r="C113" s="14" t="s">
        <v>30</v>
      </c>
      <c r="D113" s="14" t="s">
        <v>31</v>
      </c>
      <c r="E113" s="16">
        <v>39294</v>
      </c>
      <c r="F113" s="9">
        <v>1078938</v>
      </c>
      <c r="G113" s="9">
        <v>1000000</v>
      </c>
      <c r="H113" s="9">
        <v>78938</v>
      </c>
      <c r="I113" s="9">
        <v>911424</v>
      </c>
      <c r="J113" s="9">
        <v>0</v>
      </c>
    </row>
    <row r="114" spans="1:10" s="1" customFormat="1" ht="11.25" customHeight="1">
      <c r="A114" s="1">
        <v>109</v>
      </c>
      <c r="B114" s="1" t="s">
        <v>144</v>
      </c>
      <c r="C114" s="14" t="s">
        <v>30</v>
      </c>
      <c r="D114" s="14" t="s">
        <v>31</v>
      </c>
      <c r="E114" s="16">
        <v>39294</v>
      </c>
      <c r="F114" s="9">
        <v>1303692</v>
      </c>
      <c r="G114" s="9">
        <v>500000</v>
      </c>
      <c r="H114" s="9">
        <v>803692</v>
      </c>
      <c r="I114" s="9">
        <v>29002815</v>
      </c>
      <c r="J114" s="9">
        <v>575447</v>
      </c>
    </row>
    <row r="115" spans="1:10" s="1" customFormat="1" ht="11.25" customHeight="1">
      <c r="A115" s="1">
        <v>110</v>
      </c>
      <c r="B115" s="1" t="s">
        <v>145</v>
      </c>
      <c r="C115" s="14" t="s">
        <v>33</v>
      </c>
      <c r="D115" s="14" t="s">
        <v>31</v>
      </c>
      <c r="E115" s="16">
        <v>39294</v>
      </c>
      <c r="F115" s="9">
        <v>191458749</v>
      </c>
      <c r="G115" s="9">
        <v>25934310</v>
      </c>
      <c r="H115" s="9">
        <v>165524439</v>
      </c>
      <c r="I115" s="9">
        <v>17442681</v>
      </c>
      <c r="J115" s="9">
        <v>0</v>
      </c>
    </row>
    <row r="116" spans="1:10" s="1" customFormat="1" ht="11.25" customHeight="1">
      <c r="A116" s="1">
        <v>111</v>
      </c>
      <c r="B116" s="1" t="s">
        <v>146</v>
      </c>
      <c r="C116" s="14" t="s">
        <v>33</v>
      </c>
      <c r="D116" s="14" t="s">
        <v>31</v>
      </c>
      <c r="E116" s="16">
        <v>39294</v>
      </c>
      <c r="F116" s="9">
        <v>92840232</v>
      </c>
      <c r="G116" s="9">
        <v>8229322</v>
      </c>
      <c r="H116" s="9">
        <v>84610910</v>
      </c>
      <c r="I116" s="9">
        <v>3030689</v>
      </c>
      <c r="J116" s="9">
        <v>0</v>
      </c>
    </row>
    <row r="117" spans="1:10" s="1" customFormat="1" ht="11.25" customHeight="1">
      <c r="A117" s="1">
        <v>112</v>
      </c>
      <c r="B117" s="1" t="s">
        <v>147</v>
      </c>
      <c r="C117" s="14" t="s">
        <v>30</v>
      </c>
      <c r="D117" s="14" t="s">
        <v>31</v>
      </c>
      <c r="E117" s="16">
        <v>39294</v>
      </c>
      <c r="F117" s="9">
        <v>2172862</v>
      </c>
      <c r="G117" s="9">
        <v>500000</v>
      </c>
      <c r="H117" s="9">
        <v>1672862</v>
      </c>
      <c r="I117" s="9">
        <v>0</v>
      </c>
      <c r="J117" s="9">
        <v>0</v>
      </c>
    </row>
    <row r="118" spans="1:10" s="1" customFormat="1" ht="11.25" customHeight="1">
      <c r="A118" s="1">
        <v>113</v>
      </c>
      <c r="B118" s="1" t="s">
        <v>148</v>
      </c>
      <c r="C118" s="14" t="s">
        <v>30</v>
      </c>
      <c r="D118" s="14" t="s">
        <v>35</v>
      </c>
      <c r="E118" s="16">
        <v>39294</v>
      </c>
      <c r="F118" s="9">
        <v>12835832</v>
      </c>
      <c r="G118" s="9">
        <v>3019356</v>
      </c>
      <c r="H118" s="9">
        <v>9816476</v>
      </c>
      <c r="I118" s="9">
        <v>128254010</v>
      </c>
      <c r="J118" s="9">
        <v>6794561</v>
      </c>
    </row>
    <row r="119" spans="1:10" s="1" customFormat="1" ht="11.25" customHeight="1">
      <c r="A119" s="1">
        <v>114</v>
      </c>
      <c r="B119" s="1" t="s">
        <v>149</v>
      </c>
      <c r="C119" s="14" t="s">
        <v>30</v>
      </c>
      <c r="D119" s="14" t="s">
        <v>31</v>
      </c>
      <c r="E119" s="16">
        <v>39294</v>
      </c>
      <c r="F119" s="9">
        <v>12781620</v>
      </c>
      <c r="G119" s="9">
        <v>6417678</v>
      </c>
      <c r="H119" s="9">
        <v>6363942</v>
      </c>
      <c r="I119" s="9">
        <v>179064157</v>
      </c>
      <c r="J119" s="9">
        <v>11018396</v>
      </c>
    </row>
    <row r="120" spans="1:10" s="1" customFormat="1" ht="11.25" customHeight="1">
      <c r="A120" s="1">
        <v>115</v>
      </c>
      <c r="B120" s="1" t="s">
        <v>150</v>
      </c>
      <c r="C120" s="14" t="s">
        <v>30</v>
      </c>
      <c r="D120" s="14" t="s">
        <v>41</v>
      </c>
      <c r="E120" s="16">
        <v>39294</v>
      </c>
      <c r="F120" s="9">
        <v>1099566</v>
      </c>
      <c r="G120" s="9">
        <v>500000</v>
      </c>
      <c r="H120" s="9">
        <v>599566</v>
      </c>
      <c r="I120" s="9">
        <v>0</v>
      </c>
      <c r="J120" s="9">
        <v>0</v>
      </c>
    </row>
    <row r="121" spans="1:10" s="1" customFormat="1" ht="11.25" customHeight="1">
      <c r="A121" s="1">
        <v>116</v>
      </c>
      <c r="B121" s="1" t="s">
        <v>151</v>
      </c>
      <c r="C121" s="14" t="s">
        <v>30</v>
      </c>
      <c r="D121" s="14" t="s">
        <v>35</v>
      </c>
      <c r="E121" s="16">
        <v>39294</v>
      </c>
      <c r="F121" s="9">
        <v>139608000</v>
      </c>
      <c r="G121" s="9">
        <v>121982560</v>
      </c>
      <c r="H121" s="9">
        <v>17625440</v>
      </c>
      <c r="I121" s="9">
        <v>1967069000</v>
      </c>
      <c r="J121" s="9">
        <v>205898000</v>
      </c>
    </row>
    <row r="122" spans="1:10" s="1" customFormat="1" ht="11.25" customHeight="1">
      <c r="A122" s="1">
        <v>117</v>
      </c>
      <c r="B122" s="1" t="s">
        <v>152</v>
      </c>
      <c r="C122" s="14" t="s">
        <v>30</v>
      </c>
      <c r="D122" s="14" t="s">
        <v>31</v>
      </c>
      <c r="E122" s="16">
        <v>39294</v>
      </c>
      <c r="F122" s="9">
        <v>841937</v>
      </c>
      <c r="G122" s="9">
        <v>500000</v>
      </c>
      <c r="H122" s="9">
        <v>341937</v>
      </c>
      <c r="I122" s="9">
        <v>3539556</v>
      </c>
      <c r="J122" s="9">
        <v>0</v>
      </c>
    </row>
    <row r="123" spans="1:10" s="1" customFormat="1" ht="11.25" customHeight="1">
      <c r="A123" s="1">
        <v>118</v>
      </c>
      <c r="B123" s="1" t="s">
        <v>153</v>
      </c>
      <c r="C123" s="14" t="s">
        <v>30</v>
      </c>
      <c r="D123" s="14" t="s">
        <v>38</v>
      </c>
      <c r="E123" s="16">
        <v>39294</v>
      </c>
      <c r="F123" s="9">
        <v>51091578</v>
      </c>
      <c r="G123" s="9">
        <v>13293812</v>
      </c>
      <c r="H123" s="9">
        <v>37797766</v>
      </c>
      <c r="I123" s="9">
        <v>152995800</v>
      </c>
      <c r="J123" s="9">
        <v>32639800</v>
      </c>
    </row>
    <row r="124" spans="1:10" s="1" customFormat="1" ht="11.25" customHeight="1">
      <c r="A124" s="1">
        <v>119</v>
      </c>
      <c r="B124" s="1" t="s">
        <v>154</v>
      </c>
      <c r="C124" s="14" t="s">
        <v>33</v>
      </c>
      <c r="D124" s="14" t="s">
        <v>31</v>
      </c>
      <c r="E124" s="16">
        <v>39294</v>
      </c>
      <c r="F124" s="9">
        <v>329223044</v>
      </c>
      <c r="G124" s="9">
        <v>28156621</v>
      </c>
      <c r="H124" s="9">
        <v>301066423</v>
      </c>
      <c r="I124" s="9">
        <v>0</v>
      </c>
      <c r="J124" s="9">
        <v>0</v>
      </c>
    </row>
    <row r="125" spans="1:10" s="1" customFormat="1" ht="11.25" customHeight="1">
      <c r="A125" s="1">
        <v>120</v>
      </c>
      <c r="B125" s="1" t="s">
        <v>155</v>
      </c>
      <c r="C125" s="14" t="s">
        <v>33</v>
      </c>
      <c r="D125" s="14" t="s">
        <v>38</v>
      </c>
      <c r="E125" s="16">
        <v>39294</v>
      </c>
      <c r="F125" s="9">
        <v>366838743</v>
      </c>
      <c r="G125" s="9">
        <v>40097945</v>
      </c>
      <c r="H125" s="9">
        <v>326740798</v>
      </c>
      <c r="I125" s="9">
        <v>134054916</v>
      </c>
      <c r="J125" s="9">
        <v>22885323</v>
      </c>
    </row>
    <row r="126" spans="1:10" s="1" customFormat="1" ht="11.25" customHeight="1">
      <c r="A126" s="1">
        <v>121</v>
      </c>
      <c r="B126" s="1" t="s">
        <v>156</v>
      </c>
      <c r="C126" s="14" t="s">
        <v>33</v>
      </c>
      <c r="D126" s="14" t="s">
        <v>31</v>
      </c>
      <c r="E126" s="16">
        <v>39294</v>
      </c>
      <c r="F126" s="9">
        <v>594584127</v>
      </c>
      <c r="G126" s="9">
        <v>32379774</v>
      </c>
      <c r="H126" s="9">
        <v>562204353</v>
      </c>
      <c r="I126" s="9">
        <v>0</v>
      </c>
      <c r="J126" s="9">
        <v>0</v>
      </c>
    </row>
    <row r="127" spans="1:10" s="1" customFormat="1" ht="11.25" customHeight="1">
      <c r="A127" s="1">
        <v>122</v>
      </c>
      <c r="B127" s="1" t="s">
        <v>157</v>
      </c>
      <c r="C127" s="14" t="s">
        <v>33</v>
      </c>
      <c r="D127" s="14" t="s">
        <v>35</v>
      </c>
      <c r="E127" s="16">
        <v>39294</v>
      </c>
      <c r="F127" s="9">
        <v>1080574000</v>
      </c>
      <c r="G127" s="9">
        <v>93628000</v>
      </c>
      <c r="H127" s="9">
        <v>986946000</v>
      </c>
      <c r="I127" s="9">
        <v>628579000</v>
      </c>
      <c r="J127" s="9">
        <v>25865000</v>
      </c>
    </row>
    <row r="128" spans="1:10" s="1" customFormat="1" ht="11.25" customHeight="1">
      <c r="A128" s="1">
        <v>123</v>
      </c>
      <c r="B128" s="1" t="s">
        <v>158</v>
      </c>
      <c r="C128" s="14" t="s">
        <v>30</v>
      </c>
      <c r="D128" s="14" t="s">
        <v>38</v>
      </c>
      <c r="E128" s="16">
        <v>39294</v>
      </c>
      <c r="F128" s="9">
        <v>95527538</v>
      </c>
      <c r="G128" s="9">
        <v>73781377</v>
      </c>
      <c r="H128" s="9">
        <v>21746161</v>
      </c>
      <c r="I128" s="9">
        <v>1859012618</v>
      </c>
      <c r="J128" s="9">
        <v>25797777</v>
      </c>
    </row>
    <row r="129" spans="1:10" s="1" customFormat="1" ht="11.25" customHeight="1">
      <c r="A129" s="1">
        <v>124</v>
      </c>
      <c r="B129" s="1" t="s">
        <v>159</v>
      </c>
      <c r="C129" s="14" t="s">
        <v>30</v>
      </c>
      <c r="D129" s="14" t="s">
        <v>31</v>
      </c>
      <c r="E129" s="16">
        <v>39294</v>
      </c>
      <c r="F129" s="9">
        <v>557723</v>
      </c>
      <c r="G129" s="9">
        <v>500000</v>
      </c>
      <c r="H129" s="9">
        <v>57723</v>
      </c>
      <c r="I129" s="9">
        <v>2639337</v>
      </c>
      <c r="J129" s="9">
        <v>0</v>
      </c>
    </row>
    <row r="130" spans="1:10" s="1" customFormat="1" ht="11.25" customHeight="1">
      <c r="A130" s="1">
        <v>125</v>
      </c>
      <c r="B130" s="1" t="s">
        <v>160</v>
      </c>
      <c r="C130" s="14" t="s">
        <v>30</v>
      </c>
      <c r="D130" s="14" t="s">
        <v>38</v>
      </c>
      <c r="E130" s="16">
        <v>39294</v>
      </c>
      <c r="F130" s="9">
        <v>45944304</v>
      </c>
      <c r="G130" s="9">
        <v>22913602</v>
      </c>
      <c r="H130" s="9">
        <v>23030702</v>
      </c>
      <c r="I130" s="9">
        <v>582048175</v>
      </c>
      <c r="J130" s="9">
        <v>11506982</v>
      </c>
    </row>
    <row r="131" spans="1:10" s="1" customFormat="1" ht="11.25" customHeight="1">
      <c r="A131" s="1">
        <v>126</v>
      </c>
      <c r="B131" s="1" t="s">
        <v>161</v>
      </c>
      <c r="C131" s="14" t="s">
        <v>33</v>
      </c>
      <c r="D131" s="14" t="s">
        <v>35</v>
      </c>
      <c r="E131" s="16">
        <v>39294</v>
      </c>
      <c r="F131" s="9">
        <v>6061633</v>
      </c>
      <c r="G131" s="9">
        <v>500000</v>
      </c>
      <c r="H131" s="9">
        <v>5561633</v>
      </c>
      <c r="I131" s="9">
        <v>0</v>
      </c>
      <c r="J131" s="9">
        <v>0</v>
      </c>
    </row>
    <row r="132" spans="1:10" s="1" customFormat="1" ht="11.25" customHeight="1">
      <c r="A132" s="1">
        <v>127</v>
      </c>
      <c r="B132" s="1" t="s">
        <v>162</v>
      </c>
      <c r="C132" s="14" t="s">
        <v>30</v>
      </c>
      <c r="D132" s="14" t="s">
        <v>31</v>
      </c>
      <c r="E132" s="16">
        <v>39294</v>
      </c>
      <c r="F132" s="9">
        <v>1206115</v>
      </c>
      <c r="G132" s="9">
        <v>1000000</v>
      </c>
      <c r="H132" s="9">
        <v>206115</v>
      </c>
      <c r="I132" s="9">
        <v>0</v>
      </c>
      <c r="J132" s="9">
        <v>0</v>
      </c>
    </row>
    <row r="133" spans="1:10" s="1" customFormat="1" ht="11.25" customHeight="1">
      <c r="A133" s="1">
        <v>128</v>
      </c>
      <c r="B133" s="1" t="s">
        <v>163</v>
      </c>
      <c r="C133" s="14" t="s">
        <v>33</v>
      </c>
      <c r="D133" s="14" t="s">
        <v>31</v>
      </c>
      <c r="E133" s="16">
        <v>39294</v>
      </c>
      <c r="F133" s="9">
        <v>134339452</v>
      </c>
      <c r="G133" s="9">
        <v>46940634</v>
      </c>
      <c r="H133" s="9">
        <v>87398818</v>
      </c>
      <c r="I133" s="9">
        <v>0</v>
      </c>
      <c r="J133" s="9">
        <v>0</v>
      </c>
    </row>
    <row r="134" spans="1:10" s="1" customFormat="1" ht="11.25" customHeight="1">
      <c r="A134" s="1">
        <v>129</v>
      </c>
      <c r="B134" s="1" t="s">
        <v>164</v>
      </c>
      <c r="C134" s="14" t="s">
        <v>30</v>
      </c>
      <c r="D134" s="14" t="s">
        <v>31</v>
      </c>
      <c r="E134" s="16">
        <v>39294</v>
      </c>
      <c r="F134" s="9">
        <v>4151356</v>
      </c>
      <c r="G134" s="9">
        <v>500000</v>
      </c>
      <c r="H134" s="9">
        <v>3651356</v>
      </c>
      <c r="I134" s="9">
        <v>1491962399</v>
      </c>
      <c r="J134" s="9">
        <v>3016497</v>
      </c>
    </row>
    <row r="135" spans="1:10" s="1" customFormat="1" ht="11.25" customHeight="1">
      <c r="A135" s="1">
        <v>130</v>
      </c>
      <c r="B135" s="1" t="s">
        <v>165</v>
      </c>
      <c r="C135" s="14" t="s">
        <v>30</v>
      </c>
      <c r="D135" s="14" t="s">
        <v>35</v>
      </c>
      <c r="E135" s="16">
        <v>39294</v>
      </c>
      <c r="F135" s="9">
        <v>5125982</v>
      </c>
      <c r="G135" s="9">
        <v>1096202</v>
      </c>
      <c r="H135" s="9">
        <v>4029780</v>
      </c>
      <c r="I135" s="9">
        <v>52622924</v>
      </c>
      <c r="J135" s="9">
        <v>48644</v>
      </c>
    </row>
    <row r="136" spans="1:10" s="1" customFormat="1" ht="11.25" customHeight="1">
      <c r="A136" s="1">
        <v>131</v>
      </c>
      <c r="B136" s="1" t="s">
        <v>166</v>
      </c>
      <c r="C136" s="14" t="s">
        <v>30</v>
      </c>
      <c r="D136" s="14" t="s">
        <v>167</v>
      </c>
      <c r="E136" s="16">
        <v>39294</v>
      </c>
      <c r="F136" s="9">
        <v>1110246</v>
      </c>
      <c r="G136" s="9">
        <v>801556</v>
      </c>
      <c r="H136" s="9">
        <v>308690</v>
      </c>
      <c r="I136" s="9">
        <v>16762564</v>
      </c>
      <c r="J136" s="9">
        <v>0</v>
      </c>
    </row>
    <row r="137" spans="1:10" s="1" customFormat="1" ht="11.25" customHeight="1">
      <c r="A137" s="1">
        <v>132</v>
      </c>
      <c r="B137" s="1" t="s">
        <v>168</v>
      </c>
      <c r="C137" s="14" t="s">
        <v>30</v>
      </c>
      <c r="D137" s="14" t="s">
        <v>38</v>
      </c>
      <c r="E137" s="16">
        <v>39294</v>
      </c>
      <c r="F137" s="9">
        <v>46569382</v>
      </c>
      <c r="G137" s="9">
        <v>562140</v>
      </c>
      <c r="H137" s="9">
        <v>46007242</v>
      </c>
      <c r="I137" s="9">
        <v>10887805</v>
      </c>
      <c r="J137" s="9">
        <v>0</v>
      </c>
    </row>
    <row r="138" spans="1:10" s="1" customFormat="1" ht="11.25" customHeight="1">
      <c r="A138" s="1">
        <v>133</v>
      </c>
      <c r="B138" s="1" t="s">
        <v>169</v>
      </c>
      <c r="C138" s="14" t="s">
        <v>30</v>
      </c>
      <c r="D138" s="14" t="s">
        <v>31</v>
      </c>
      <c r="E138" s="16">
        <v>39294</v>
      </c>
      <c r="F138" s="9">
        <v>1130690</v>
      </c>
      <c r="G138" s="9">
        <v>1000000</v>
      </c>
      <c r="H138" s="9">
        <v>130690</v>
      </c>
      <c r="I138" s="9">
        <v>0</v>
      </c>
      <c r="J138" s="9">
        <v>0</v>
      </c>
    </row>
    <row r="139" spans="1:10" s="1" customFormat="1" ht="11.25" customHeight="1">
      <c r="A139" s="1">
        <v>134</v>
      </c>
      <c r="B139" s="1" t="s">
        <v>170</v>
      </c>
      <c r="C139" s="14" t="s">
        <v>30</v>
      </c>
      <c r="D139" s="14" t="s">
        <v>31</v>
      </c>
      <c r="E139" s="16">
        <v>39294</v>
      </c>
      <c r="F139" s="9">
        <v>1955296</v>
      </c>
      <c r="G139" s="9">
        <v>1000000</v>
      </c>
      <c r="H139" s="9">
        <v>955296</v>
      </c>
      <c r="I139" s="9">
        <v>0</v>
      </c>
      <c r="J139" s="9">
        <v>0</v>
      </c>
    </row>
    <row r="140" spans="1:10" s="1" customFormat="1" ht="11.25" customHeight="1">
      <c r="A140" s="1">
        <v>135</v>
      </c>
      <c r="B140" s="1" t="s">
        <v>171</v>
      </c>
      <c r="C140" s="14" t="s">
        <v>33</v>
      </c>
      <c r="D140" s="14" t="s">
        <v>31</v>
      </c>
      <c r="E140" s="16">
        <v>39290</v>
      </c>
      <c r="F140" s="9">
        <v>73749797</v>
      </c>
      <c r="G140" s="9">
        <v>9010489</v>
      </c>
      <c r="H140" s="9">
        <v>64739308</v>
      </c>
      <c r="I140" s="9">
        <v>0</v>
      </c>
      <c r="J140" s="9">
        <v>0</v>
      </c>
    </row>
    <row r="141" spans="1:10" s="1" customFormat="1" ht="11.25" customHeight="1">
      <c r="A141" s="1">
        <v>136</v>
      </c>
      <c r="B141" s="1" t="s">
        <v>172</v>
      </c>
      <c r="C141" s="14" t="s">
        <v>30</v>
      </c>
      <c r="D141" s="14" t="s">
        <v>41</v>
      </c>
      <c r="E141" s="16">
        <v>39294</v>
      </c>
      <c r="F141" s="9">
        <v>8892930</v>
      </c>
      <c r="G141" s="9">
        <v>849631</v>
      </c>
      <c r="H141" s="9">
        <v>8043299</v>
      </c>
      <c r="I141" s="9">
        <v>33813068</v>
      </c>
      <c r="J141" s="9">
        <v>2821701</v>
      </c>
    </row>
    <row r="142" spans="1:10" s="1" customFormat="1" ht="11.25" customHeight="1">
      <c r="A142" s="1">
        <v>137</v>
      </c>
      <c r="B142" s="1" t="s">
        <v>173</v>
      </c>
      <c r="C142" s="14" t="s">
        <v>30</v>
      </c>
      <c r="D142" s="14" t="s">
        <v>31</v>
      </c>
      <c r="E142" s="16">
        <v>39294</v>
      </c>
      <c r="F142" s="9">
        <v>869853</v>
      </c>
      <c r="G142" s="9">
        <v>500000</v>
      </c>
      <c r="H142" s="9">
        <v>369853</v>
      </c>
      <c r="I142" s="9">
        <v>0</v>
      </c>
      <c r="J142" s="9">
        <v>0</v>
      </c>
    </row>
    <row r="143" spans="1:10" s="1" customFormat="1" ht="11.25" customHeight="1">
      <c r="A143" s="1">
        <v>138</v>
      </c>
      <c r="B143" s="1" t="s">
        <v>174</v>
      </c>
      <c r="C143" s="14" t="s">
        <v>30</v>
      </c>
      <c r="D143" s="14" t="s">
        <v>35</v>
      </c>
      <c r="E143" s="16">
        <v>39294</v>
      </c>
      <c r="F143" s="9">
        <v>38616637</v>
      </c>
      <c r="G143" s="9">
        <v>7353530</v>
      </c>
      <c r="H143" s="9">
        <v>31263107</v>
      </c>
      <c r="I143" s="9">
        <v>150001729</v>
      </c>
      <c r="J143" s="9">
        <v>2001547</v>
      </c>
    </row>
    <row r="144" spans="1:10" s="1" customFormat="1" ht="11.25" customHeight="1">
      <c r="A144" s="1">
        <v>139</v>
      </c>
      <c r="B144" s="1" t="s">
        <v>175</v>
      </c>
      <c r="C144" s="14" t="s">
        <v>33</v>
      </c>
      <c r="D144" s="14" t="s">
        <v>31</v>
      </c>
      <c r="E144" s="16">
        <v>39294</v>
      </c>
      <c r="F144" s="9">
        <v>15196437</v>
      </c>
      <c r="G144" s="9">
        <v>1500000</v>
      </c>
      <c r="H144" s="9">
        <v>13696437</v>
      </c>
      <c r="I144" s="9">
        <v>0</v>
      </c>
      <c r="J144" s="9">
        <v>0</v>
      </c>
    </row>
    <row r="145" spans="1:10" s="1" customFormat="1" ht="11.25" customHeight="1">
      <c r="A145" s="1">
        <v>140</v>
      </c>
      <c r="B145" s="1" t="s">
        <v>176</v>
      </c>
      <c r="C145" s="14" t="s">
        <v>33</v>
      </c>
      <c r="D145" s="14" t="s">
        <v>38</v>
      </c>
      <c r="E145" s="16">
        <v>39294</v>
      </c>
      <c r="F145" s="9">
        <v>730949021</v>
      </c>
      <c r="G145" s="9">
        <v>14279349</v>
      </c>
      <c r="H145" s="9">
        <v>716669672</v>
      </c>
      <c r="I145" s="9">
        <v>229521325</v>
      </c>
      <c r="J145" s="9">
        <v>0</v>
      </c>
    </row>
    <row r="146" spans="1:10" s="1" customFormat="1" ht="11.25" customHeight="1">
      <c r="A146" s="1">
        <v>141</v>
      </c>
      <c r="B146" s="1" t="s">
        <v>177</v>
      </c>
      <c r="C146" s="14" t="s">
        <v>30</v>
      </c>
      <c r="D146" s="14" t="s">
        <v>31</v>
      </c>
      <c r="E146" s="16">
        <v>39294</v>
      </c>
      <c r="F146" s="9">
        <v>2622131</v>
      </c>
      <c r="G146" s="9">
        <v>500000</v>
      </c>
      <c r="H146" s="9">
        <v>2122131</v>
      </c>
      <c r="I146" s="9">
        <v>0</v>
      </c>
      <c r="J146" s="9">
        <v>0</v>
      </c>
    </row>
    <row r="147" spans="1:10" s="1" customFormat="1" ht="11.25" customHeight="1">
      <c r="A147" s="1">
        <v>142</v>
      </c>
      <c r="B147" s="1" t="s">
        <v>178</v>
      </c>
      <c r="C147" s="14" t="s">
        <v>33</v>
      </c>
      <c r="D147" s="14" t="s">
        <v>35</v>
      </c>
      <c r="E147" s="16">
        <v>39294</v>
      </c>
      <c r="F147" s="9">
        <v>27306680</v>
      </c>
      <c r="G147" s="9">
        <v>500000</v>
      </c>
      <c r="H147" s="9">
        <v>26806680</v>
      </c>
      <c r="I147" s="9">
        <v>0</v>
      </c>
      <c r="J147" s="9">
        <v>0</v>
      </c>
    </row>
    <row r="148" spans="1:10" s="1" customFormat="1" ht="11.25" customHeight="1">
      <c r="A148" s="1">
        <v>143</v>
      </c>
      <c r="B148" s="1" t="s">
        <v>179</v>
      </c>
      <c r="C148" s="14" t="s">
        <v>30</v>
      </c>
      <c r="D148" s="14" t="s">
        <v>31</v>
      </c>
      <c r="E148" s="16">
        <v>39294</v>
      </c>
      <c r="F148" s="9">
        <v>821010</v>
      </c>
      <c r="G148" s="9">
        <v>500000</v>
      </c>
      <c r="H148" s="9">
        <v>321010</v>
      </c>
      <c r="I148" s="9">
        <v>3898699</v>
      </c>
      <c r="J148" s="9">
        <v>14888</v>
      </c>
    </row>
    <row r="149" spans="1:10" s="1" customFormat="1" ht="11.25" customHeight="1">
      <c r="A149" s="1">
        <v>144</v>
      </c>
      <c r="B149" s="1" t="s">
        <v>180</v>
      </c>
      <c r="C149" s="14" t="s">
        <v>33</v>
      </c>
      <c r="D149" s="14" t="s">
        <v>31</v>
      </c>
      <c r="E149" s="16">
        <v>39294</v>
      </c>
      <c r="F149" s="9">
        <v>66382303</v>
      </c>
      <c r="G149" s="9">
        <v>2671033</v>
      </c>
      <c r="H149" s="9">
        <v>63711270</v>
      </c>
      <c r="I149" s="9">
        <v>0</v>
      </c>
      <c r="J149" s="9">
        <v>0</v>
      </c>
    </row>
    <row r="150" spans="1:10" s="1" customFormat="1" ht="11.25" customHeight="1">
      <c r="A150" s="1">
        <v>145</v>
      </c>
      <c r="B150" s="1" t="s">
        <v>181</v>
      </c>
      <c r="C150" s="14" t="s">
        <v>30</v>
      </c>
      <c r="D150" s="14" t="s">
        <v>31</v>
      </c>
      <c r="E150" s="16">
        <v>39294</v>
      </c>
      <c r="F150" s="9">
        <v>786278</v>
      </c>
      <c r="G150" s="9">
        <v>500000</v>
      </c>
      <c r="H150" s="9">
        <v>286278</v>
      </c>
      <c r="I150" s="9">
        <v>0</v>
      </c>
      <c r="J150" s="9">
        <v>0</v>
      </c>
    </row>
    <row r="151" spans="1:10" s="1" customFormat="1" ht="11.25" customHeight="1">
      <c r="A151" s="1">
        <v>146</v>
      </c>
      <c r="B151" s="1" t="s">
        <v>182</v>
      </c>
      <c r="C151" s="14" t="s">
        <v>33</v>
      </c>
      <c r="D151" s="14" t="s">
        <v>35</v>
      </c>
      <c r="E151" s="16">
        <v>39294</v>
      </c>
      <c r="F151" s="9">
        <v>9182776</v>
      </c>
      <c r="G151" s="9">
        <v>500000</v>
      </c>
      <c r="H151" s="9">
        <v>8682776</v>
      </c>
      <c r="I151" s="9">
        <v>0</v>
      </c>
      <c r="J151" s="9">
        <v>0</v>
      </c>
    </row>
    <row r="152" spans="1:10" s="1" customFormat="1" ht="11.25" customHeight="1">
      <c r="A152" s="1">
        <v>147</v>
      </c>
      <c r="B152" s="1" t="s">
        <v>183</v>
      </c>
      <c r="C152" s="14" t="s">
        <v>30</v>
      </c>
      <c r="D152" s="14" t="s">
        <v>41</v>
      </c>
      <c r="E152" s="16">
        <v>39294</v>
      </c>
      <c r="F152" s="9">
        <v>35677300</v>
      </c>
      <c r="G152" s="9">
        <v>8668373</v>
      </c>
      <c r="H152" s="9">
        <v>27008927</v>
      </c>
      <c r="I152" s="9">
        <v>290490933</v>
      </c>
      <c r="J152" s="9">
        <v>5097</v>
      </c>
    </row>
    <row r="153" spans="1:10" s="1" customFormat="1" ht="11.25" customHeight="1">
      <c r="A153" s="1">
        <v>148</v>
      </c>
      <c r="B153" s="1" t="s">
        <v>184</v>
      </c>
      <c r="C153" s="14" t="s">
        <v>33</v>
      </c>
      <c r="D153" s="14" t="s">
        <v>31</v>
      </c>
      <c r="E153" s="16">
        <v>39294</v>
      </c>
      <c r="F153" s="9">
        <v>102580082</v>
      </c>
      <c r="G153" s="9">
        <v>1000000</v>
      </c>
      <c r="H153" s="9">
        <v>101580082</v>
      </c>
      <c r="I153" s="9">
        <v>0</v>
      </c>
      <c r="J153" s="9">
        <v>0</v>
      </c>
    </row>
    <row r="154" spans="1:10" s="1" customFormat="1" ht="11.25" customHeight="1">
      <c r="A154" s="1">
        <v>149</v>
      </c>
      <c r="B154" s="1" t="s">
        <v>185</v>
      </c>
      <c r="C154" s="14" t="s">
        <v>33</v>
      </c>
      <c r="D154" s="14" t="s">
        <v>35</v>
      </c>
      <c r="E154" s="16">
        <v>39294</v>
      </c>
      <c r="F154" s="9">
        <v>1165006836</v>
      </c>
      <c r="G154" s="9">
        <v>136885661</v>
      </c>
      <c r="H154" s="9">
        <v>1028121175</v>
      </c>
      <c r="I154" s="9">
        <v>257310462</v>
      </c>
      <c r="J154" s="9">
        <v>8908260</v>
      </c>
    </row>
    <row r="155" spans="1:10" s="1" customFormat="1" ht="11.25" customHeight="1">
      <c r="A155" s="1">
        <v>150</v>
      </c>
      <c r="B155" s="1" t="s">
        <v>186</v>
      </c>
      <c r="C155" s="14" t="s">
        <v>33</v>
      </c>
      <c r="D155" s="14" t="s">
        <v>35</v>
      </c>
      <c r="E155" s="16">
        <v>39294</v>
      </c>
      <c r="F155" s="9">
        <v>4240347661</v>
      </c>
      <c r="G155" s="9">
        <v>832388533</v>
      </c>
      <c r="H155" s="9">
        <v>3407959128</v>
      </c>
      <c r="I155" s="9">
        <v>13283102916</v>
      </c>
      <c r="J155" s="9">
        <v>6217028792</v>
      </c>
    </row>
    <row r="156" spans="1:10" s="1" customFormat="1" ht="11.25" customHeight="1">
      <c r="A156" s="1">
        <v>151</v>
      </c>
      <c r="B156" s="1" t="s">
        <v>187</v>
      </c>
      <c r="C156" s="14" t="s">
        <v>30</v>
      </c>
      <c r="D156" s="14" t="s">
        <v>31</v>
      </c>
      <c r="E156" s="16">
        <v>39294</v>
      </c>
      <c r="F156" s="9">
        <v>2923620</v>
      </c>
      <c r="G156" s="9">
        <v>500000</v>
      </c>
      <c r="H156" s="9">
        <v>2423620</v>
      </c>
      <c r="I156" s="9">
        <v>23071600</v>
      </c>
      <c r="J156" s="9">
        <v>1006850</v>
      </c>
    </row>
    <row r="157" spans="1:10" s="1" customFormat="1" ht="11.25" customHeight="1">
      <c r="A157" s="1">
        <v>152</v>
      </c>
      <c r="B157" s="1" t="s">
        <v>188</v>
      </c>
      <c r="C157" s="14" t="s">
        <v>33</v>
      </c>
      <c r="D157" s="14" t="s">
        <v>31</v>
      </c>
      <c r="E157" s="16">
        <v>39294</v>
      </c>
      <c r="F157" s="9">
        <v>29742669</v>
      </c>
      <c r="G157" s="9">
        <v>7623849</v>
      </c>
      <c r="H157" s="9">
        <v>22118820</v>
      </c>
      <c r="I157" s="9">
        <v>338841079</v>
      </c>
      <c r="J157" s="9">
        <v>19053</v>
      </c>
    </row>
    <row r="158" spans="1:10" s="1" customFormat="1" ht="11.25" customHeight="1">
      <c r="A158" s="1">
        <v>153</v>
      </c>
      <c r="B158" s="1" t="s">
        <v>189</v>
      </c>
      <c r="C158" s="14" t="s">
        <v>33</v>
      </c>
      <c r="D158" s="14" t="s">
        <v>38</v>
      </c>
      <c r="E158" s="16">
        <v>39294</v>
      </c>
      <c r="F158" s="9">
        <v>1682172916</v>
      </c>
      <c r="G158" s="9">
        <v>2291938</v>
      </c>
      <c r="H158" s="9">
        <v>1679880978</v>
      </c>
      <c r="I158" s="9">
        <v>0</v>
      </c>
      <c r="J158" s="9">
        <v>0</v>
      </c>
    </row>
    <row r="159" spans="1:10" s="1" customFormat="1" ht="11.25" customHeight="1">
      <c r="A159" s="1">
        <v>154</v>
      </c>
      <c r="B159" s="1" t="s">
        <v>190</v>
      </c>
      <c r="C159" s="14" t="s">
        <v>33</v>
      </c>
      <c r="D159" s="14" t="s">
        <v>31</v>
      </c>
      <c r="E159" s="16">
        <v>39294</v>
      </c>
      <c r="F159" s="9">
        <v>26143181</v>
      </c>
      <c r="G159" s="9">
        <v>2466866</v>
      </c>
      <c r="H159" s="9">
        <v>23676315</v>
      </c>
      <c r="I159" s="9">
        <v>0</v>
      </c>
      <c r="J159" s="9">
        <v>0</v>
      </c>
    </row>
    <row r="160" spans="1:10" s="1" customFormat="1" ht="11.25" customHeight="1">
      <c r="A160" s="1">
        <v>155</v>
      </c>
      <c r="B160" s="1" t="s">
        <v>191</v>
      </c>
      <c r="C160" s="14" t="s">
        <v>33</v>
      </c>
      <c r="D160" s="14" t="s">
        <v>31</v>
      </c>
      <c r="E160" s="16">
        <v>39294</v>
      </c>
      <c r="F160" s="9">
        <v>351289990</v>
      </c>
      <c r="G160" s="9">
        <v>1500000</v>
      </c>
      <c r="H160" s="9">
        <v>349789990</v>
      </c>
      <c r="I160" s="9">
        <v>0</v>
      </c>
      <c r="J160" s="9">
        <v>0</v>
      </c>
    </row>
    <row r="161" spans="1:10" s="1" customFormat="1" ht="11.25" customHeight="1">
      <c r="A161" s="1">
        <v>156</v>
      </c>
      <c r="B161" s="1" t="s">
        <v>192</v>
      </c>
      <c r="C161" s="14" t="s">
        <v>30</v>
      </c>
      <c r="D161" s="14" t="s">
        <v>31</v>
      </c>
      <c r="E161" s="16">
        <v>39294</v>
      </c>
      <c r="F161" s="9">
        <v>2571917</v>
      </c>
      <c r="G161" s="9">
        <v>500000</v>
      </c>
      <c r="H161" s="9">
        <v>2071917</v>
      </c>
      <c r="I161" s="9">
        <v>0</v>
      </c>
      <c r="J161" s="9">
        <v>0</v>
      </c>
    </row>
    <row r="162" spans="1:10" s="1" customFormat="1" ht="11.25" customHeight="1">
      <c r="A162" s="1">
        <v>157</v>
      </c>
      <c r="B162" s="1" t="s">
        <v>193</v>
      </c>
      <c r="C162" s="14" t="s">
        <v>30</v>
      </c>
      <c r="D162" s="14" t="s">
        <v>31</v>
      </c>
      <c r="E162" s="16">
        <v>39294</v>
      </c>
      <c r="F162" s="9">
        <v>1220436</v>
      </c>
      <c r="G162" s="9">
        <v>500000</v>
      </c>
      <c r="H162" s="9">
        <v>720436</v>
      </c>
      <c r="I162" s="9">
        <v>119593</v>
      </c>
      <c r="J162" s="9">
        <v>0</v>
      </c>
    </row>
    <row r="163" spans="1:10" s="1" customFormat="1" ht="11.25" customHeight="1">
      <c r="A163" s="1">
        <v>158</v>
      </c>
      <c r="B163" s="1" t="s">
        <v>194</v>
      </c>
      <c r="C163" s="14" t="s">
        <v>30</v>
      </c>
      <c r="D163" s="14" t="s">
        <v>31</v>
      </c>
      <c r="E163" s="16">
        <v>39294</v>
      </c>
      <c r="F163" s="9">
        <v>6185540</v>
      </c>
      <c r="G163" s="9">
        <v>1582123</v>
      </c>
      <c r="H163" s="9">
        <v>4603417</v>
      </c>
      <c r="I163" s="9">
        <v>114734458</v>
      </c>
      <c r="J163" s="9">
        <v>3295333</v>
      </c>
    </row>
    <row r="164" spans="1:10" s="1" customFormat="1" ht="11.25" customHeight="1">
      <c r="A164" s="1">
        <v>159</v>
      </c>
      <c r="B164" s="1" t="s">
        <v>195</v>
      </c>
      <c r="C164" s="14" t="s">
        <v>30</v>
      </c>
      <c r="D164" s="14" t="s">
        <v>31</v>
      </c>
      <c r="E164" s="16">
        <v>39294</v>
      </c>
      <c r="F164" s="9">
        <v>1445047</v>
      </c>
      <c r="G164" s="9">
        <v>500000</v>
      </c>
      <c r="H164" s="9">
        <v>945047</v>
      </c>
      <c r="I164" s="9">
        <v>26580917</v>
      </c>
      <c r="J164" s="9">
        <v>447787</v>
      </c>
    </row>
    <row r="165" spans="3:10" s="1" customFormat="1" ht="11.25" customHeight="1">
      <c r="C165" s="14"/>
      <c r="D165" s="14"/>
      <c r="E165" s="16"/>
      <c r="F165" s="9"/>
      <c r="G165" s="9"/>
      <c r="H165" s="9"/>
      <c r="I165" s="9"/>
      <c r="J165" s="9"/>
    </row>
    <row r="166" spans="2:10" s="1" customFormat="1" ht="11.25" customHeight="1">
      <c r="B166" s="10" t="s">
        <v>196</v>
      </c>
      <c r="C166" s="14"/>
      <c r="D166" s="14"/>
      <c r="E166" s="16"/>
      <c r="F166" s="9"/>
      <c r="G166" s="9"/>
      <c r="H166" s="9"/>
      <c r="I166" s="5">
        <f>SUM(I6:I165)</f>
        <v>113058578980</v>
      </c>
      <c r="J166" s="5">
        <f>SUM(J6:J165)</f>
        <v>31641960977</v>
      </c>
    </row>
    <row r="167" spans="2:10" s="1" customFormat="1" ht="11.25" customHeight="1">
      <c r="B167" s="10"/>
      <c r="C167" s="14"/>
      <c r="D167" s="14"/>
      <c r="E167" s="16"/>
      <c r="F167" s="9"/>
      <c r="G167" s="9"/>
      <c r="H167" s="9"/>
      <c r="I167" s="5"/>
      <c r="J167" s="5"/>
    </row>
    <row r="168" spans="2:10" s="1" customFormat="1" ht="11.25" customHeight="1">
      <c r="B168" s="10" t="s">
        <v>202</v>
      </c>
      <c r="C168" s="15">
        <v>163</v>
      </c>
      <c r="D168" s="14"/>
      <c r="E168" s="16"/>
      <c r="F168" s="9"/>
      <c r="G168" s="9"/>
      <c r="H168" s="9"/>
      <c r="I168" s="5"/>
      <c r="J168" s="5"/>
    </row>
    <row r="170" spans="2:3" ht="11.25">
      <c r="B170" s="6" t="s">
        <v>22</v>
      </c>
      <c r="C170" s="7">
        <v>0</v>
      </c>
    </row>
    <row r="173" spans="2:3" ht="11.25">
      <c r="B173" s="6" t="s">
        <v>23</v>
      </c>
      <c r="C173" s="7">
        <v>4</v>
      </c>
    </row>
    <row r="174" spans="2:3" ht="11.25">
      <c r="B174" s="4" t="s">
        <v>205</v>
      </c>
      <c r="C174" s="7"/>
    </row>
    <row r="175" spans="2:3" ht="11.25">
      <c r="B175" s="4" t="s">
        <v>206</v>
      </c>
      <c r="C175" s="7"/>
    </row>
    <row r="176" spans="2:3" ht="11.25">
      <c r="B176" s="4" t="s">
        <v>207</v>
      </c>
      <c r="C176" s="7"/>
    </row>
    <row r="177" spans="2:3" ht="11.25">
      <c r="B177" s="4" t="s">
        <v>208</v>
      </c>
      <c r="C177" s="7"/>
    </row>
    <row r="178" ht="11.25">
      <c r="C178" s="7"/>
    </row>
    <row r="179" ht="11.25">
      <c r="C179" s="7"/>
    </row>
    <row r="180" ht="11.25">
      <c r="B180" s="6" t="s">
        <v>24</v>
      </c>
    </row>
    <row r="181" ht="11.25">
      <c r="B181" s="4" t="s">
        <v>209</v>
      </c>
    </row>
    <row r="182" ht="11.25">
      <c r="B182" s="4" t="s">
        <v>210</v>
      </c>
    </row>
    <row r="184" spans="2:3" ht="11.25">
      <c r="B184" s="6" t="s">
        <v>203</v>
      </c>
      <c r="C184" s="7">
        <v>159</v>
      </c>
    </row>
    <row r="185" ht="11.25">
      <c r="B185" s="2"/>
    </row>
    <row r="186" ht="33.75">
      <c r="B186" s="2" t="s">
        <v>197</v>
      </c>
    </row>
    <row r="188" ht="11.25">
      <c r="B188" s="8" t="s">
        <v>21</v>
      </c>
    </row>
    <row r="190" ht="22.5">
      <c r="B190" s="2" t="s">
        <v>198</v>
      </c>
    </row>
    <row r="191" ht="11.25">
      <c r="B191" s="2"/>
    </row>
    <row r="192" ht="22.5">
      <c r="B192" s="2" t="s">
        <v>26</v>
      </c>
    </row>
    <row r="193" ht="11.25">
      <c r="B193" s="2"/>
    </row>
    <row r="194" ht="56.25">
      <c r="B194" s="2" t="s">
        <v>28</v>
      </c>
    </row>
    <row r="195" ht="11.25">
      <c r="B195" s="2"/>
    </row>
    <row r="196" ht="33.75">
      <c r="B196" s="2" t="s">
        <v>199</v>
      </c>
    </row>
    <row r="197" ht="11.25">
      <c r="B197" s="2"/>
    </row>
    <row r="198" ht="180">
      <c r="B198" s="2" t="s">
        <v>200</v>
      </c>
    </row>
    <row r="200" ht="56.25">
      <c r="B200" s="2" t="s">
        <v>201</v>
      </c>
    </row>
    <row r="202" ht="11.25">
      <c r="B202" s="4" t="s">
        <v>27</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July 31, 2007
FROM REPORTS FILED BY 
August 31,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2007-09-07T19:25:58Z</cp:lastPrinted>
  <dcterms:created xsi:type="dcterms:W3CDTF">2002-02-05T13:55:05Z</dcterms:created>
  <dcterms:modified xsi:type="dcterms:W3CDTF">2007-09-10T14:19:05Z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