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FCM DATA OCTOBER 2006" sheetId="1" r:id="rId1"/>
  </sheets>
  <definedNames>
    <definedName name="_xlnm.Print_Titles" localSheetId="0">'FCM DATA OCTOBER 2006'!$1:$4</definedName>
  </definedNames>
  <calcPr fullCalcOnLoad="1"/>
</workbook>
</file>

<file path=xl/sharedStrings.xml><?xml version="1.0" encoding="utf-8"?>
<sst xmlns="http://schemas.openxmlformats.org/spreadsheetml/2006/main" count="580" uniqueCount="230">
  <si>
    <t>Futures Commission Merchant</t>
  </si>
  <si>
    <t xml:space="preserve">B/D? </t>
  </si>
  <si>
    <t>(a)</t>
  </si>
  <si>
    <t xml:space="preserve">DSRO </t>
  </si>
  <si>
    <t>(b)</t>
  </si>
  <si>
    <t xml:space="preserve">A/O </t>
  </si>
  <si>
    <t>Date</t>
  </si>
  <si>
    <t xml:space="preserve">Adjusted </t>
  </si>
  <si>
    <t>Net Capital</t>
  </si>
  <si>
    <t xml:space="preserve">Net Capital </t>
  </si>
  <si>
    <t xml:space="preserve">Requirement </t>
  </si>
  <si>
    <t>(c)</t>
  </si>
  <si>
    <t xml:space="preserve">Excess </t>
  </si>
  <si>
    <t>(d)</t>
  </si>
  <si>
    <t xml:space="preserve">Customers' </t>
  </si>
  <si>
    <t xml:space="preserve">Seg Required </t>
  </si>
  <si>
    <t>(e)</t>
  </si>
  <si>
    <t xml:space="preserve">Customer </t>
  </si>
  <si>
    <t xml:space="preserve">Amount </t>
  </si>
  <si>
    <t xml:space="preserve">Pt. 30 Required </t>
  </si>
  <si>
    <t>(f)</t>
  </si>
  <si>
    <t xml:space="preserve">(b):  DSRO: Designated Self-Regulatory Organization. </t>
  </si>
  <si>
    <t>Additions</t>
  </si>
  <si>
    <t>Deletions</t>
  </si>
  <si>
    <t>Name Change</t>
  </si>
  <si>
    <t xml:space="preserve">4d(a)(2) </t>
  </si>
  <si>
    <t xml:space="preserve">(c):  A firm's net capital requirement  is the greater of    </t>
  </si>
  <si>
    <t>(1) $250,000; or</t>
  </si>
  <si>
    <t>(2) risk based capital requirement, the sum of 8% of total customer risk maintenance margin and 4% of total noncustomer risk maintenance margin; or</t>
  </si>
  <si>
    <t>(4) for securities brokers and dealers, the amount of net capital required by Rule 15c3-1(a) of the Securities and Exchange Commission.</t>
  </si>
  <si>
    <t>(d):  Excess net capital is adjusted net capital, less the firm's net capital requirement.</t>
  </si>
  <si>
    <t xml:space="preserve"> </t>
  </si>
  <si>
    <t xml:space="preserve">  </t>
  </si>
  <si>
    <t>(e):  This represents the total amount of funds that an FCM is required to segregate on behalf of customers who are trading on a designated contract market or derivatives transaction execution facility. This is the sum of all accounts that contain a net liquidating equity.</t>
  </si>
  <si>
    <t xml:space="preserve">(a):  B/D? : A 'Y' means the FCM is also registered with the Securities and Exchange Commission as a securities broker or dealer. </t>
  </si>
  <si>
    <t xml:space="preserve">(f):  This represents the amount of funds an FCM is required to set aside for customers who trade on commodity exchanges located outside of vthe United States.    </t>
  </si>
  <si>
    <t>(3) The amount of capital required by a registered futures association (currently NFA is the only such association);</t>
  </si>
  <si>
    <t xml:space="preserve">Note:  Any comments regarding information contained in this table may be brought to the attention of the CFTC's Division of Clearing and  Intermediary Oversight via e-mail: fzimmerle@cftc.gov; s_williams@cftc.gov or sgreska@cftc.gov. </t>
  </si>
  <si>
    <t>3D FOREX, LLC</t>
  </si>
  <si>
    <t>N</t>
  </si>
  <si>
    <t>NFA</t>
  </si>
  <si>
    <t>ABBEY NATIONAL SECURITIES INC</t>
  </si>
  <si>
    <t>Y</t>
  </si>
  <si>
    <t>ABN AMRO INCORPORATED</t>
  </si>
  <si>
    <t>CBOT</t>
  </si>
  <si>
    <t>ADM INVESTOR SERVICES INC</t>
  </si>
  <si>
    <t>ADVANCED MARKETS INC</t>
  </si>
  <si>
    <t>ADVANTAGE FUTURES LLC</t>
  </si>
  <si>
    <t>CME</t>
  </si>
  <si>
    <t>AG EDWARDS &amp; SONS INC</t>
  </si>
  <si>
    <t>AIG CLEARING CORPORATION</t>
  </si>
  <si>
    <t>NYME</t>
  </si>
  <si>
    <t>ALARON TRADING CORPORATION</t>
  </si>
  <si>
    <t>ALPHA FOREIGN EXCHANGE GROUP LLC</t>
  </si>
  <si>
    <t>AMERICAN NATIONAL TRADING CORP</t>
  </si>
  <si>
    <t>BACERA CORPORATION</t>
  </si>
  <si>
    <t>BANC OF AMERICA SECURITIES LLC</t>
  </si>
  <si>
    <t>BARCLAYS CAPITAL INC</t>
  </si>
  <si>
    <t>BATTERY ASSET MANAGEMENT LLC</t>
  </si>
  <si>
    <t>BEAR STEARNS &amp; CO INC</t>
  </si>
  <si>
    <t>BEAR STEARNS SECURITIES CORP</t>
  </si>
  <si>
    <t>BNP PARIBAS COMMODITY FUTURES INC</t>
  </si>
  <si>
    <t>BNP PARIBAS SECURITIES CORP</t>
  </si>
  <si>
    <t>BROOKSTREET SECURITIES CORPORATION</t>
  </si>
  <si>
    <t>C CZARNIKOW SUGAR FUTURES INC</t>
  </si>
  <si>
    <t>CADENT FINANCIAL SERVICES LLC</t>
  </si>
  <si>
    <t>CAL FINANCIAL CORPORATION</t>
  </si>
  <si>
    <t>CALYON FINANCIAL INC</t>
  </si>
  <si>
    <t>CANTOR FITZGERALD &amp; CO</t>
  </si>
  <si>
    <t>CAPITAL MARKET SERVICES LLC</t>
  </si>
  <si>
    <t>CIBC WORLD MARKETS CORP</t>
  </si>
  <si>
    <t>CITIGROUP GLOBAL MARKETS INC</t>
  </si>
  <si>
    <t>CLIFF LARSON COMPANY THE</t>
  </si>
  <si>
    <t>CMC MARKETS (US) LLC</t>
  </si>
  <si>
    <t>COMTRUST INC</t>
  </si>
  <si>
    <t>COUNTRY HEDGING INC</t>
  </si>
  <si>
    <t>CREDIT SUISSE SECURITIES (USA) LLC</t>
  </si>
  <si>
    <t>CROSSLAND LLC</t>
  </si>
  <si>
    <t>CUNNINGHAM COMMODITIES LLC</t>
  </si>
  <si>
    <t>DAIWA SECURITIES AMERICA INC</t>
  </si>
  <si>
    <t>DEUTSCHE BANK SECURITIES INC</t>
  </si>
  <si>
    <t>DIRECT FOREX LLC</t>
  </si>
  <si>
    <t>DORMAN TRADING LLC</t>
  </si>
  <si>
    <t>DUNAVANT COMMODITY CORP</t>
  </si>
  <si>
    <t>NYBT</t>
  </si>
  <si>
    <t>E FX OPTIONS LLC</t>
  </si>
  <si>
    <t>EAGLE MARKET MAKERS INC</t>
  </si>
  <si>
    <t>ED &amp;F MAN COMMODITY ADVISORS INC</t>
  </si>
  <si>
    <t>ELECTRONIC BROKERAGE SYSTEMS LLC</t>
  </si>
  <si>
    <t>FARR FINANCIAL INC</t>
  </si>
  <si>
    <t>FC STONE LLC</t>
  </si>
  <si>
    <t>FCT GROUP LLC</t>
  </si>
  <si>
    <t>FIMAT PREFERRED LLC</t>
  </si>
  <si>
    <t>FIMAT USA  LLC</t>
  </si>
  <si>
    <t>FIRST CAPITOL GROUP LLC</t>
  </si>
  <si>
    <t>FOREFRONT INVESTMENTS CORPORATION</t>
  </si>
  <si>
    <t>FOREX CAPITAL MARKETS LLC</t>
  </si>
  <si>
    <t>FOREX CLUB FINANCIAL COMPANY INC</t>
  </si>
  <si>
    <t>FOREX INTERNATIONAL INVESTMENTS INC</t>
  </si>
  <si>
    <t>FOREX LIQUIDITY LLC</t>
  </si>
  <si>
    <t>FORTIS CLEARING AMERICAS LLC</t>
  </si>
  <si>
    <t>FORWARD FOREX INC</t>
  </si>
  <si>
    <t>FREEDOM FX LLC</t>
  </si>
  <si>
    <t>FRIEDBERG MERCANTILE GROUP INC</t>
  </si>
  <si>
    <t>FRONTIER FUTURES INC</t>
  </si>
  <si>
    <t>FUTURES TECH LLC</t>
  </si>
  <si>
    <t>FX OPTION1 INC</t>
  </si>
  <si>
    <t>FX SOLUTIONS LLC</t>
  </si>
  <si>
    <t>FXCM LLC</t>
  </si>
  <si>
    <t>GELBER GROUP LLC</t>
  </si>
  <si>
    <t>GFS FOREX &amp; FUTURES INC</t>
  </si>
  <si>
    <t>GLOBAL FUTURES &amp;  FOREX  LIMITED</t>
  </si>
  <si>
    <t>CFTC</t>
  </si>
  <si>
    <t>GLOBAL FUTURES LLC</t>
  </si>
  <si>
    <t>GOLDENBERG HEHMEYER &amp; CO</t>
  </si>
  <si>
    <t>GOLDMAN SACHS &amp; CO</t>
  </si>
  <si>
    <t>GOLDMAN SACHS EXECUTION &amp; CLEARING LP</t>
  </si>
  <si>
    <t>GREENWICH CAPITAL MARKETS INC</t>
  </si>
  <si>
    <t>H &amp; R BLOCK FINANCIAL ADVISORS INC</t>
  </si>
  <si>
    <t>HAGERTY GRAIN CO INC</t>
  </si>
  <si>
    <t>HAMILTON  WILLIAMS  LLC</t>
  </si>
  <si>
    <t>HOTSPOT FXR LLC</t>
  </si>
  <si>
    <t>HSBC SECURITIES USA INC</t>
  </si>
  <si>
    <t>I TRADE FX LLC</t>
  </si>
  <si>
    <t>ICAP FUTURES LLC</t>
  </si>
  <si>
    <t>IFSCL USA INC</t>
  </si>
  <si>
    <t>IFX MARKETS INC</t>
  </si>
  <si>
    <t>IG FINANCIAL MARKETS INC.</t>
  </si>
  <si>
    <t>INTEGRATED BROKERAGE SERVICES LLC</t>
  </si>
  <si>
    <t>INTERACTIVE BROKERS LLC</t>
  </si>
  <si>
    <t>EUXUS</t>
  </si>
  <si>
    <t>INTERBANK FX LLC</t>
  </si>
  <si>
    <t>IOWA GRAIN CO</t>
  </si>
  <si>
    <t>ITAU SECURITIES INC</t>
  </si>
  <si>
    <t>IXIS SECURITIES NORTH AMERICA INC</t>
  </si>
  <si>
    <t>JP MORGAN FUTURES INC</t>
  </si>
  <si>
    <t>KOTTKE ASSOCIATES LLC</t>
  </si>
  <si>
    <t>LADENBURG THALMANN &amp; CO INC</t>
  </si>
  <si>
    <t>LBS LIMITED PARTNERSHIP</t>
  </si>
  <si>
    <t>LEHMAN BROTHERS INC</t>
  </si>
  <si>
    <t>LINN GROUP  ( THE )</t>
  </si>
  <si>
    <t>LOEB PARTNERS CORPORATION</t>
  </si>
  <si>
    <t>MACQUARIE FUTURES USA INC</t>
  </si>
  <si>
    <t>MAN FINANCIAL INC</t>
  </si>
  <si>
    <t>MANCHESTER FINANCIAL GROUP INC</t>
  </si>
  <si>
    <t>MARQUETTE ELECTRONIC BROKERAGE LLC</t>
  </si>
  <si>
    <t>MB TRADING FUTURES INC.</t>
  </si>
  <si>
    <t>MBF CLEARING CORP</t>
  </si>
  <si>
    <t>MCVEAN TRADING AND INVESTMENTS LLC</t>
  </si>
  <si>
    <t>MERRILL LYNCH PIERCE FENNER &amp; SMITH</t>
  </si>
  <si>
    <t>MERRILL LYNCH PROFESSIONAL CLEARING CORP</t>
  </si>
  <si>
    <t>MID-CO COMMODITIES INC</t>
  </si>
  <si>
    <t>MITSUI BUSSAN COMMODITIES USA INC</t>
  </si>
  <si>
    <t>MIZUHO SECURITIES USA INC</t>
  </si>
  <si>
    <t>MONEY GARDEN CORP</t>
  </si>
  <si>
    <t>MORGAN KEEGAN &amp; COMPANY INC</t>
  </si>
  <si>
    <t>MORGAN STANLEY &amp; CO INCORPORATED</t>
  </si>
  <si>
    <t>MORGAN STANLEY DW INC</t>
  </si>
  <si>
    <t>NATIONS INVESTMENTS LLC</t>
  </si>
  <si>
    <t>NEUBERGER BERMAN LLC</t>
  </si>
  <si>
    <t>NOMURA SECURITIES INTERNATIONAL INC</t>
  </si>
  <si>
    <t>OANDA CORPORATION</t>
  </si>
  <si>
    <t>ODL SECURITIES INC</t>
  </si>
  <si>
    <t>OPEN E CRY LLC</t>
  </si>
  <si>
    <t>OPPENHEIMER &amp; CO  INC</t>
  </si>
  <si>
    <t>OPTIONSXPRESS INC</t>
  </si>
  <si>
    <t>PENSON FINANCIAL FUTURES INC</t>
  </si>
  <si>
    <t>PEREGRINE FINANCIAL GROUP INC</t>
  </si>
  <si>
    <t>PIONEER FUTURES INC</t>
  </si>
  <si>
    <t>PIPER JAFFRAY &amp; CO</t>
  </si>
  <si>
    <t>PRUDENTIAL FINANCIAL DERIVATIVES LLC</t>
  </si>
  <si>
    <t>RAND FINANCIAL SERVICES INC</t>
  </si>
  <si>
    <t>RAYMOND JAMES &amp; ASSOCIATES INC</t>
  </si>
  <si>
    <t>RBC CAPITAL MARKETS CORPORATION</t>
  </si>
  <si>
    <t>RBC DAIN RAUSCHER INC</t>
  </si>
  <si>
    <t>REDSKY FINANCIAL LLC</t>
  </si>
  <si>
    <t>RJ OBRIEN ASSOCIATES INC</t>
  </si>
  <si>
    <t>ROBBINS FUTURES INC</t>
  </si>
  <si>
    <t>ROSENTHAL COLLINS GROUP LLC</t>
  </si>
  <si>
    <t>ROSENTHAL GLOBAL SECURITIES LLC</t>
  </si>
  <si>
    <t>SANFORD C BERNSTEIN &amp; CO LLC</t>
  </si>
  <si>
    <t>SENTINEL MANAGEMENT GROUP INC</t>
  </si>
  <si>
    <t>SHATKIN ARBOR INC</t>
  </si>
  <si>
    <t>SHAY GRAIN CLEARING COMPANY</t>
  </si>
  <si>
    <t>KCBT</t>
  </si>
  <si>
    <t>SMW TRADING COMPANY INC</t>
  </si>
  <si>
    <t>SNC INVESTMENTS INC</t>
  </si>
  <si>
    <t>SOLID GOLD FINANCIAL SERVICES INC</t>
  </si>
  <si>
    <t>SPOT FX CLEARING CORP</t>
  </si>
  <si>
    <t>STEPHENS INC</t>
  </si>
  <si>
    <t>STERLING COMMODITIES CORP</t>
  </si>
  <si>
    <t>TCA FUTURES LLC</t>
  </si>
  <si>
    <t>TENCO INC</t>
  </si>
  <si>
    <t>TERRA NOVA TRADING LLC</t>
  </si>
  <si>
    <t>TIMBER HILL LLC</t>
  </si>
  <si>
    <t>TOWER RESEARCH CAPITAL EUROPE LLC</t>
  </si>
  <si>
    <t>TRADELINK LLC</t>
  </si>
  <si>
    <t>TRADEMAVEN CLEARING LLC</t>
  </si>
  <si>
    <t>TRADESTATION SECURITIES INC</t>
  </si>
  <si>
    <t>TRADITION SECURITIES AND FUTURES INC</t>
  </si>
  <si>
    <t>TRANSMARKET GROUP LLC</t>
  </si>
  <si>
    <t>TREND COMMODITIES LIMITED PARTNERSHIP</t>
  </si>
  <si>
    <t>TRILAND USA INC</t>
  </si>
  <si>
    <t>UBS FINANCIAL SERVICES INC</t>
  </si>
  <si>
    <t>UBS SECURITIES LLC</t>
  </si>
  <si>
    <t>UNITED GLOBAL MARKETS LLC</t>
  </si>
  <si>
    <t>VELOCITY FUTURES LP</t>
  </si>
  <si>
    <t>VISION LIMITED PARTNERSHIP</t>
  </si>
  <si>
    <t>WACHOVIA CAPITAL MARKETS LLC</t>
  </si>
  <si>
    <t>WACHOVIA SECURITIES FINANCIAL NETWORK, LLC</t>
  </si>
  <si>
    <t>WACHOVIA SECURITIES LLC</t>
  </si>
  <si>
    <t>WALL STREET DERIVATIVES INC</t>
  </si>
  <si>
    <t>WHITE COMMERCIAL CORPORATION</t>
  </si>
  <si>
    <t>XPRESSTRADE LLC</t>
  </si>
  <si>
    <t>YORK BUSINESS ASSOCIATES LLC</t>
  </si>
  <si>
    <t>UBS  CLEARING SERVICES CORPORATION</t>
  </si>
  <si>
    <t>Total</t>
  </si>
  <si>
    <t>September Web  Update</t>
  </si>
  <si>
    <t>October Web Update</t>
  </si>
  <si>
    <t>Leader Investments Inc</t>
  </si>
  <si>
    <t>ALLIANZ GLOBAL INVESTORS DISTRIBUTORS LLC</t>
  </si>
  <si>
    <t xml:space="preserve">(g): This FCM/BD’s ultimate parent company is regulated by the SEC as a consolidated supervised entity.  The firm has elected to compute its minimum capital requirement in accordance with the “Alternative Net Capital Requirement” as permitted by Appendix E to SEC Rule 15c3-1.  As of October 31, 2006, the firm had net capital in excess of its minimum capital requirements.  In addition to the alternative minimum net capital requirements, the firm is required to hold tentative net capital in excess of $1 billion and net capital in excess of $500 million in accordance with the market and credit risk standards of Appendix E of Rule 15c3-1.  The firm also is required to notify the Commission and SEC in the event its tentative net capital is less than $5 billion.  As of October 31, 2006, the firm had tentative net capital and net capital in excess of both the minimum and notification requirements.  </t>
  </si>
  <si>
    <t>ENSKILDA FUTURES LTD</t>
  </si>
  <si>
    <t>GILDER GAGNON HOWE &amp;  CO LLC</t>
  </si>
  <si>
    <t>GAIN CAPITAL GROUP LLC</t>
  </si>
  <si>
    <t>LINSCO PRIVATE LEDGER CORP</t>
  </si>
  <si>
    <t xml:space="preserve">ONE WORLD CAPITAL GROUP </t>
  </si>
  <si>
    <t>United Clearing LLC</t>
  </si>
  <si>
    <t>(g)</t>
  </si>
  <si>
    <t>ABN AMRO SAGE Corporation to UBS Clearing Services Corporation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</si>
</sst>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m/d/yy&quot;  &quot;h&quot;:&quot;mm&quot;:&quot;ss\ AM/PM"/>
    <numFmt numFmtId="166" formatCode="_(* #,##0_);_(* \(#,##0\);_(* &quot;-&quot;??_);_(@_)"/>
    <numFmt numFmtId="167" formatCode="mm/dd/yy"/>
    <numFmt numFmtId="168" formatCode="\ mm/dd/yyyy"/>
  </numFmts>
  <fonts count="8">
    <font>
      <sz val="10"/>
      <color indexed="8"/>
      <name val="MS Sans Serif"/>
      <family val="0"/>
    </font>
    <font>
      <sz val="13.9"/>
      <color indexed="8"/>
      <name val="Times New Roman"/>
      <family val="0"/>
    </font>
    <font>
      <sz val="12"/>
      <color indexed="8"/>
      <name val="Times New Roman"/>
      <family val="0"/>
    </font>
    <font>
      <b/>
      <sz val="7.9"/>
      <color indexed="8"/>
      <name val="Arial"/>
      <family val="0"/>
    </font>
    <font>
      <u val="single"/>
      <sz val="10"/>
      <color indexed="12"/>
      <name val="MS Sans Serif"/>
      <family val="0"/>
    </font>
    <font>
      <u val="single"/>
      <sz val="10"/>
      <color indexed="36"/>
      <name val="MS Sans Serif"/>
      <family val="0"/>
    </font>
    <font>
      <sz val="8"/>
      <color indexed="8"/>
      <name val="Arial"/>
      <family val="2"/>
    </font>
    <font>
      <b/>
      <sz val="8"/>
      <color indexed="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15">
    <xf numFmtId="0" fontId="0" fillId="0" borderId="0" xfId="0" applyNumberFormat="1" applyFill="1" applyBorder="1" applyAlignment="1" applyProtection="1">
      <alignment/>
      <protection/>
    </xf>
    <xf numFmtId="0" fontId="6" fillId="0" borderId="0" xfId="0" applyFont="1" applyAlignment="1">
      <alignment/>
    </xf>
    <xf numFmtId="0" fontId="6"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wrapText="1"/>
      <protection/>
    </xf>
    <xf numFmtId="3" fontId="6" fillId="0" borderId="0" xfId="0" applyNumberFormat="1" applyFont="1" applyAlignment="1">
      <alignment/>
    </xf>
    <xf numFmtId="0" fontId="7"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6" fillId="0" borderId="0" xfId="0" applyFont="1" applyAlignment="1">
      <alignment horizontal="center"/>
    </xf>
    <xf numFmtId="168" fontId="6" fillId="0" borderId="0" xfId="0" applyNumberFormat="1" applyFont="1" applyAlignment="1">
      <alignment horizontal="center"/>
    </xf>
    <xf numFmtId="3" fontId="6"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9"/>
  <sheetViews>
    <sheetView tabSelected="1" workbookViewId="0" topLeftCell="A181">
      <selection activeCell="E196" sqref="E196"/>
    </sheetView>
  </sheetViews>
  <sheetFormatPr defaultColWidth="9.140625" defaultRowHeight="12.75"/>
  <cols>
    <col min="1" max="1" width="7.00390625" style="4" bestFit="1" customWidth="1"/>
    <col min="2" max="2" width="46.421875" style="4" customWidth="1"/>
    <col min="3" max="3" width="5.421875" style="3" customWidth="1"/>
    <col min="4" max="4" width="6.00390625" style="3" customWidth="1"/>
    <col min="5" max="5" width="10.7109375" style="3" customWidth="1"/>
    <col min="6" max="6" width="14.28125" style="4" customWidth="1"/>
    <col min="7" max="7" width="13.140625" style="4" customWidth="1"/>
    <col min="8" max="8" width="13.57421875" style="4" customWidth="1"/>
    <col min="9" max="9" width="14.7109375" style="4" customWidth="1"/>
    <col min="10" max="10" width="12.7109375" style="4" customWidth="1"/>
    <col min="11" max="18" width="11.421875" style="4" hidden="1" customWidth="1"/>
    <col min="19" max="16384" width="11.421875" style="4" customWidth="1"/>
  </cols>
  <sheetData>
    <row r="1" spans="3:10" ht="11.25">
      <c r="C1" s="9" t="s">
        <v>1</v>
      </c>
      <c r="D1" s="9" t="s">
        <v>3</v>
      </c>
      <c r="E1" s="9" t="s">
        <v>5</v>
      </c>
      <c r="F1" s="10" t="s">
        <v>7</v>
      </c>
      <c r="G1" s="10" t="s">
        <v>9</v>
      </c>
      <c r="H1" s="10" t="s">
        <v>12</v>
      </c>
      <c r="I1" s="10" t="s">
        <v>14</v>
      </c>
      <c r="J1" s="10" t="s">
        <v>17</v>
      </c>
    </row>
    <row r="2" spans="2:10" ht="11.25">
      <c r="B2" s="11" t="s">
        <v>0</v>
      </c>
      <c r="E2" s="9" t="s">
        <v>6</v>
      </c>
      <c r="F2" s="10" t="s">
        <v>8</v>
      </c>
      <c r="G2" s="10" t="s">
        <v>10</v>
      </c>
      <c r="H2" s="10" t="s">
        <v>9</v>
      </c>
      <c r="I2" s="10" t="s">
        <v>15</v>
      </c>
      <c r="J2" s="10" t="s">
        <v>18</v>
      </c>
    </row>
    <row r="3" spans="7:10" ht="11.25">
      <c r="G3" s="10"/>
      <c r="I3" s="10" t="s">
        <v>25</v>
      </c>
      <c r="J3" s="10" t="s">
        <v>19</v>
      </c>
    </row>
    <row r="4" spans="3:10" ht="11.25">
      <c r="C4" s="9" t="s">
        <v>2</v>
      </c>
      <c r="D4" s="9" t="s">
        <v>4</v>
      </c>
      <c r="G4" s="10" t="s">
        <v>11</v>
      </c>
      <c r="H4" s="10" t="s">
        <v>13</v>
      </c>
      <c r="I4" s="10" t="s">
        <v>16</v>
      </c>
      <c r="J4" s="10" t="s">
        <v>20</v>
      </c>
    </row>
    <row r="6" spans="1:10" s="1" customFormat="1" ht="11.25" customHeight="1">
      <c r="A6" s="1">
        <v>1</v>
      </c>
      <c r="B6" s="1" t="s">
        <v>38</v>
      </c>
      <c r="C6" s="12" t="s">
        <v>39</v>
      </c>
      <c r="D6" s="12" t="s">
        <v>40</v>
      </c>
      <c r="E6" s="13">
        <v>39021</v>
      </c>
      <c r="F6" s="8">
        <v>1688553</v>
      </c>
      <c r="G6" s="8">
        <v>500000</v>
      </c>
      <c r="H6" s="8">
        <v>1188553</v>
      </c>
      <c r="I6" s="8">
        <v>0</v>
      </c>
      <c r="J6" s="8">
        <v>0</v>
      </c>
    </row>
    <row r="7" spans="1:10" s="1" customFormat="1" ht="11.25" customHeight="1">
      <c r="A7" s="1">
        <f aca="true" t="shared" si="0" ref="A7:A14">A6+1</f>
        <v>2</v>
      </c>
      <c r="B7" s="1" t="s">
        <v>41</v>
      </c>
      <c r="C7" s="12" t="s">
        <v>42</v>
      </c>
      <c r="D7" s="12" t="s">
        <v>40</v>
      </c>
      <c r="E7" s="13">
        <v>39021</v>
      </c>
      <c r="F7" s="8">
        <v>135535773</v>
      </c>
      <c r="G7" s="8">
        <v>23533020</v>
      </c>
      <c r="H7" s="8">
        <v>112002753</v>
      </c>
      <c r="I7" s="8">
        <v>303151965</v>
      </c>
      <c r="J7" s="8">
        <v>0</v>
      </c>
    </row>
    <row r="8" spans="1:10" s="1" customFormat="1" ht="11.25" customHeight="1">
      <c r="A8" s="1">
        <f t="shared" si="0"/>
        <v>3</v>
      </c>
      <c r="B8" s="1" t="s">
        <v>43</v>
      </c>
      <c r="C8" s="12" t="s">
        <v>42</v>
      </c>
      <c r="D8" s="12" t="s">
        <v>44</v>
      </c>
      <c r="E8" s="13">
        <v>39021</v>
      </c>
      <c r="F8" s="8">
        <v>1450783936</v>
      </c>
      <c r="G8" s="8">
        <v>1733367.64</v>
      </c>
      <c r="H8" s="8">
        <v>1449050568.3600001</v>
      </c>
      <c r="I8" s="8">
        <v>0</v>
      </c>
      <c r="J8" s="8">
        <v>0</v>
      </c>
    </row>
    <row r="9" spans="1:10" s="1" customFormat="1" ht="11.25" customHeight="1">
      <c r="A9" s="1">
        <f t="shared" si="0"/>
        <v>4</v>
      </c>
      <c r="B9" s="1" t="s">
        <v>45</v>
      </c>
      <c r="C9" s="12" t="s">
        <v>39</v>
      </c>
      <c r="D9" s="12" t="s">
        <v>44</v>
      </c>
      <c r="E9" s="13">
        <v>39021</v>
      </c>
      <c r="F9" s="8">
        <v>129532663</v>
      </c>
      <c r="G9" s="8">
        <v>61533362.2</v>
      </c>
      <c r="H9" s="8">
        <v>67999300.8</v>
      </c>
      <c r="I9" s="8">
        <v>1310534753</v>
      </c>
      <c r="J9" s="8">
        <v>32542805</v>
      </c>
    </row>
    <row r="10" spans="1:10" s="1" customFormat="1" ht="11.25" customHeight="1">
      <c r="A10" s="1">
        <f t="shared" si="0"/>
        <v>5</v>
      </c>
      <c r="B10" s="1" t="s">
        <v>46</v>
      </c>
      <c r="C10" s="12" t="s">
        <v>39</v>
      </c>
      <c r="D10" s="12" t="s">
        <v>40</v>
      </c>
      <c r="E10" s="13">
        <v>39021</v>
      </c>
      <c r="F10" s="8">
        <v>1044306</v>
      </c>
      <c r="G10" s="8">
        <v>500000</v>
      </c>
      <c r="H10" s="8">
        <v>544306</v>
      </c>
      <c r="I10" s="8">
        <v>0</v>
      </c>
      <c r="J10" s="8">
        <v>0</v>
      </c>
    </row>
    <row r="11" spans="1:10" s="1" customFormat="1" ht="11.25" customHeight="1">
      <c r="A11" s="1">
        <f t="shared" si="0"/>
        <v>6</v>
      </c>
      <c r="B11" s="1" t="s">
        <v>47</v>
      </c>
      <c r="C11" s="12" t="s">
        <v>39</v>
      </c>
      <c r="D11" s="12" t="s">
        <v>48</v>
      </c>
      <c r="E11" s="13">
        <v>39021</v>
      </c>
      <c r="F11" s="8">
        <v>13260945</v>
      </c>
      <c r="G11" s="8">
        <v>4021464.8</v>
      </c>
      <c r="H11" s="8">
        <v>9239480.200000001</v>
      </c>
      <c r="I11" s="8">
        <v>132159265</v>
      </c>
      <c r="J11" s="8">
        <v>7112444</v>
      </c>
    </row>
    <row r="12" spans="1:10" s="1" customFormat="1" ht="11.25" customHeight="1">
      <c r="A12" s="1">
        <f t="shared" si="0"/>
        <v>7</v>
      </c>
      <c r="B12" s="1" t="s">
        <v>49</v>
      </c>
      <c r="C12" s="12" t="s">
        <v>42</v>
      </c>
      <c r="D12" s="12" t="s">
        <v>44</v>
      </c>
      <c r="E12" s="13">
        <v>39021</v>
      </c>
      <c r="F12" s="8">
        <v>867228315</v>
      </c>
      <c r="G12" s="8">
        <v>37707242.06</v>
      </c>
      <c r="H12" s="8">
        <v>829521072.94</v>
      </c>
      <c r="I12" s="8">
        <v>276451155</v>
      </c>
      <c r="J12" s="8">
        <v>40469</v>
      </c>
    </row>
    <row r="13" spans="1:10" s="1" customFormat="1" ht="11.25" customHeight="1">
      <c r="A13" s="1">
        <f t="shared" si="0"/>
        <v>8</v>
      </c>
      <c r="B13" s="1" t="s">
        <v>50</v>
      </c>
      <c r="C13" s="12" t="s">
        <v>39</v>
      </c>
      <c r="D13" s="12" t="s">
        <v>51</v>
      </c>
      <c r="E13" s="13">
        <v>39021</v>
      </c>
      <c r="F13" s="8">
        <v>292134328</v>
      </c>
      <c r="G13" s="8">
        <v>46237326.4</v>
      </c>
      <c r="H13" s="8">
        <v>245897001.6</v>
      </c>
      <c r="I13" s="8">
        <v>5737045</v>
      </c>
      <c r="J13" s="8">
        <v>0</v>
      </c>
    </row>
    <row r="14" spans="1:10" s="1" customFormat="1" ht="11.25" customHeight="1">
      <c r="A14" s="1">
        <f t="shared" si="0"/>
        <v>9</v>
      </c>
      <c r="B14" s="1" t="s">
        <v>52</v>
      </c>
      <c r="C14" s="12" t="s">
        <v>39</v>
      </c>
      <c r="D14" s="12" t="s">
        <v>48</v>
      </c>
      <c r="E14" s="13">
        <v>39021</v>
      </c>
      <c r="F14" s="8">
        <v>6327629</v>
      </c>
      <c r="G14" s="8">
        <v>3430533.16</v>
      </c>
      <c r="H14" s="8">
        <v>2897095.84</v>
      </c>
      <c r="I14" s="8">
        <v>168121664</v>
      </c>
      <c r="J14" s="8">
        <v>12582885</v>
      </c>
    </row>
    <row r="15" spans="1:10" s="1" customFormat="1" ht="11.25" customHeight="1">
      <c r="A15" s="1">
        <v>10</v>
      </c>
      <c r="B15" s="1" t="s">
        <v>220</v>
      </c>
      <c r="C15" s="12" t="s">
        <v>42</v>
      </c>
      <c r="D15" s="12" t="s">
        <v>40</v>
      </c>
      <c r="E15" s="13">
        <v>38990</v>
      </c>
      <c r="F15" s="8">
        <v>27382777</v>
      </c>
      <c r="G15" s="8">
        <v>5863790</v>
      </c>
      <c r="H15" s="8">
        <v>21518987</v>
      </c>
      <c r="I15" s="8">
        <v>0</v>
      </c>
      <c r="J15" s="8">
        <v>0</v>
      </c>
    </row>
    <row r="16" spans="1:10" s="1" customFormat="1" ht="11.25" customHeight="1">
      <c r="A16" s="1">
        <v>11</v>
      </c>
      <c r="B16" s="1" t="s">
        <v>53</v>
      </c>
      <c r="C16" s="12" t="s">
        <v>39</v>
      </c>
      <c r="D16" s="12" t="s">
        <v>40</v>
      </c>
      <c r="E16" s="13">
        <v>39021</v>
      </c>
      <c r="F16" s="8">
        <v>506672</v>
      </c>
      <c r="G16" s="8">
        <v>500000</v>
      </c>
      <c r="H16" s="8">
        <v>6672</v>
      </c>
      <c r="I16" s="8">
        <v>0</v>
      </c>
      <c r="J16" s="8">
        <v>0</v>
      </c>
    </row>
    <row r="17" spans="1:10" s="1" customFormat="1" ht="11.25" customHeight="1">
      <c r="A17" s="1">
        <v>12</v>
      </c>
      <c r="B17" s="1" t="s">
        <v>54</v>
      </c>
      <c r="C17" s="12" t="s">
        <v>39</v>
      </c>
      <c r="D17" s="12" t="s">
        <v>40</v>
      </c>
      <c r="E17" s="13">
        <v>39021</v>
      </c>
      <c r="F17" s="8">
        <v>2736386</v>
      </c>
      <c r="G17" s="8">
        <v>1000000</v>
      </c>
      <c r="H17" s="8">
        <v>1736386</v>
      </c>
      <c r="I17" s="8">
        <v>28153018</v>
      </c>
      <c r="J17" s="8">
        <v>26388</v>
      </c>
    </row>
    <row r="18" spans="1:10" s="1" customFormat="1" ht="11.25" customHeight="1">
      <c r="A18" s="1">
        <v>13</v>
      </c>
      <c r="B18" s="1" t="s">
        <v>55</v>
      </c>
      <c r="C18" s="12" t="s">
        <v>39</v>
      </c>
      <c r="D18" s="12" t="s">
        <v>40</v>
      </c>
      <c r="E18" s="13">
        <v>39021</v>
      </c>
      <c r="F18" s="8">
        <v>737497</v>
      </c>
      <c r="G18" s="8">
        <v>1000000</v>
      </c>
      <c r="H18" s="8">
        <v>-262503</v>
      </c>
      <c r="I18" s="8">
        <v>0</v>
      </c>
      <c r="J18" s="8">
        <v>0</v>
      </c>
    </row>
    <row r="19" spans="1:10" s="1" customFormat="1" ht="11.25" customHeight="1">
      <c r="A19" s="1">
        <v>14</v>
      </c>
      <c r="B19" s="1" t="s">
        <v>56</v>
      </c>
      <c r="C19" s="12" t="s">
        <v>42</v>
      </c>
      <c r="D19" s="12" t="s">
        <v>48</v>
      </c>
      <c r="E19" s="13">
        <v>39021</v>
      </c>
      <c r="F19" s="8">
        <v>1757463940</v>
      </c>
      <c r="G19" s="8">
        <v>330617310.96</v>
      </c>
      <c r="H19" s="8">
        <v>1426846629.04</v>
      </c>
      <c r="I19" s="8">
        <v>1673709053</v>
      </c>
      <c r="J19" s="8">
        <v>12846118</v>
      </c>
    </row>
    <row r="20" spans="1:10" s="1" customFormat="1" ht="11.25" customHeight="1">
      <c r="A20" s="1">
        <v>15</v>
      </c>
      <c r="B20" s="1" t="s">
        <v>57</v>
      </c>
      <c r="C20" s="12" t="s">
        <v>42</v>
      </c>
      <c r="D20" s="12" t="s">
        <v>51</v>
      </c>
      <c r="E20" s="13">
        <v>39021</v>
      </c>
      <c r="F20" s="8">
        <v>728762624</v>
      </c>
      <c r="G20" s="8">
        <v>282223653</v>
      </c>
      <c r="H20" s="8">
        <v>446538971</v>
      </c>
      <c r="I20" s="8">
        <v>3089636372</v>
      </c>
      <c r="J20" s="8">
        <v>1624067034</v>
      </c>
    </row>
    <row r="21" spans="1:10" s="1" customFormat="1" ht="11.25" customHeight="1">
      <c r="A21" s="1">
        <v>16</v>
      </c>
      <c r="B21" s="1" t="s">
        <v>58</v>
      </c>
      <c r="C21" s="12" t="s">
        <v>39</v>
      </c>
      <c r="D21" s="12" t="s">
        <v>40</v>
      </c>
      <c r="E21" s="13">
        <v>39021</v>
      </c>
      <c r="F21" s="8">
        <v>623299</v>
      </c>
      <c r="G21" s="8">
        <v>500000</v>
      </c>
      <c r="H21" s="8">
        <v>123299</v>
      </c>
      <c r="I21" s="8">
        <v>0</v>
      </c>
      <c r="J21" s="8">
        <v>0</v>
      </c>
    </row>
    <row r="22" spans="1:10" s="1" customFormat="1" ht="11.25" customHeight="1">
      <c r="A22" s="1">
        <v>17</v>
      </c>
      <c r="B22" s="1" t="s">
        <v>59</v>
      </c>
      <c r="C22" s="12" t="s">
        <v>42</v>
      </c>
      <c r="D22" s="12" t="s">
        <v>40</v>
      </c>
      <c r="E22" s="13">
        <v>39021</v>
      </c>
      <c r="F22" s="14" t="s">
        <v>228</v>
      </c>
      <c r="G22" s="8">
        <v>559604739</v>
      </c>
      <c r="H22" s="14" t="s">
        <v>228</v>
      </c>
      <c r="I22" s="8">
        <v>0</v>
      </c>
      <c r="J22" s="8">
        <v>0</v>
      </c>
    </row>
    <row r="23" spans="1:10" s="1" customFormat="1" ht="11.25" customHeight="1">
      <c r="A23" s="1">
        <v>18</v>
      </c>
      <c r="B23" s="1" t="s">
        <v>60</v>
      </c>
      <c r="C23" s="12" t="s">
        <v>42</v>
      </c>
      <c r="D23" s="12" t="s">
        <v>48</v>
      </c>
      <c r="E23" s="13">
        <v>39021</v>
      </c>
      <c r="F23" s="8">
        <v>3586269074</v>
      </c>
      <c r="G23" s="8">
        <v>1153543461.06</v>
      </c>
      <c r="H23" s="8">
        <v>2432725612.94</v>
      </c>
      <c r="I23" s="8">
        <v>3793251552</v>
      </c>
      <c r="J23" s="8">
        <v>1272385245</v>
      </c>
    </row>
    <row r="24" spans="1:10" s="1" customFormat="1" ht="11.25" customHeight="1">
      <c r="A24" s="1">
        <v>19</v>
      </c>
      <c r="B24" s="1" t="s">
        <v>61</v>
      </c>
      <c r="C24" s="12" t="s">
        <v>39</v>
      </c>
      <c r="D24" s="12" t="s">
        <v>51</v>
      </c>
      <c r="E24" s="13">
        <v>39021</v>
      </c>
      <c r="F24" s="8">
        <v>126191471</v>
      </c>
      <c r="G24" s="8">
        <v>81899393.64</v>
      </c>
      <c r="H24" s="8">
        <v>44292077.36</v>
      </c>
      <c r="I24" s="8">
        <v>762525135</v>
      </c>
      <c r="J24" s="8">
        <v>311169777</v>
      </c>
    </row>
    <row r="25" spans="1:10" s="1" customFormat="1" ht="11.25" customHeight="1">
      <c r="A25" s="1">
        <v>20</v>
      </c>
      <c r="B25" s="1" t="s">
        <v>62</v>
      </c>
      <c r="C25" s="12" t="s">
        <v>42</v>
      </c>
      <c r="D25" s="12" t="s">
        <v>44</v>
      </c>
      <c r="E25" s="13">
        <v>39021</v>
      </c>
      <c r="F25" s="8">
        <v>493021421</v>
      </c>
      <c r="G25" s="8">
        <v>20768800.4</v>
      </c>
      <c r="H25" s="8">
        <v>472252620.6</v>
      </c>
      <c r="I25" s="8">
        <v>146091437</v>
      </c>
      <c r="J25" s="8">
        <v>0</v>
      </c>
    </row>
    <row r="26" spans="1:10" s="1" customFormat="1" ht="11.25" customHeight="1">
      <c r="A26" s="1">
        <v>21</v>
      </c>
      <c r="B26" s="1" t="s">
        <v>63</v>
      </c>
      <c r="C26" s="12" t="s">
        <v>42</v>
      </c>
      <c r="D26" s="12" t="s">
        <v>40</v>
      </c>
      <c r="E26" s="13">
        <v>39021</v>
      </c>
      <c r="F26" s="8">
        <v>2963325</v>
      </c>
      <c r="G26" s="8">
        <v>591095.2</v>
      </c>
      <c r="H26" s="8">
        <v>2372229.8</v>
      </c>
      <c r="I26" s="8">
        <v>0</v>
      </c>
      <c r="J26" s="8">
        <v>0</v>
      </c>
    </row>
    <row r="27" spans="1:10" s="1" customFormat="1" ht="11.25" customHeight="1">
      <c r="A27" s="1">
        <v>22</v>
      </c>
      <c r="B27" s="1" t="s">
        <v>64</v>
      </c>
      <c r="C27" s="12" t="s">
        <v>39</v>
      </c>
      <c r="D27" s="12" t="s">
        <v>40</v>
      </c>
      <c r="E27" s="13">
        <v>39021</v>
      </c>
      <c r="F27" s="8">
        <v>1681735</v>
      </c>
      <c r="G27" s="8">
        <v>500000</v>
      </c>
      <c r="H27" s="8">
        <v>1181735</v>
      </c>
      <c r="I27" s="8">
        <v>0</v>
      </c>
      <c r="J27" s="8">
        <v>0</v>
      </c>
    </row>
    <row r="28" spans="1:10" s="1" customFormat="1" ht="11.25" customHeight="1">
      <c r="A28" s="1">
        <v>23</v>
      </c>
      <c r="B28" s="1" t="s">
        <v>65</v>
      </c>
      <c r="C28" s="12" t="s">
        <v>39</v>
      </c>
      <c r="D28" s="12" t="s">
        <v>48</v>
      </c>
      <c r="E28" s="13">
        <v>39021</v>
      </c>
      <c r="F28" s="8">
        <v>5924679</v>
      </c>
      <c r="G28" s="8">
        <v>3570989.04</v>
      </c>
      <c r="H28" s="8">
        <v>2353689.96</v>
      </c>
      <c r="I28" s="8">
        <v>156919126</v>
      </c>
      <c r="J28" s="8">
        <v>7189419</v>
      </c>
    </row>
    <row r="29" spans="1:10" s="1" customFormat="1" ht="11.25" customHeight="1">
      <c r="A29" s="1">
        <v>24</v>
      </c>
      <c r="B29" s="1" t="s">
        <v>66</v>
      </c>
      <c r="C29" s="12" t="s">
        <v>39</v>
      </c>
      <c r="D29" s="12" t="s">
        <v>40</v>
      </c>
      <c r="E29" s="13">
        <v>39021</v>
      </c>
      <c r="F29" s="8">
        <v>1042314</v>
      </c>
      <c r="G29" s="8">
        <v>1000000</v>
      </c>
      <c r="H29" s="8">
        <v>42314</v>
      </c>
      <c r="I29" s="8">
        <v>0</v>
      </c>
      <c r="J29" s="8">
        <v>0</v>
      </c>
    </row>
    <row r="30" spans="1:10" s="1" customFormat="1" ht="11.25" customHeight="1">
      <c r="A30" s="1">
        <v>25</v>
      </c>
      <c r="B30" s="1" t="s">
        <v>67</v>
      </c>
      <c r="C30" s="12" t="s">
        <v>42</v>
      </c>
      <c r="D30" s="12" t="s">
        <v>48</v>
      </c>
      <c r="E30" s="13">
        <v>39021</v>
      </c>
      <c r="F30" s="8">
        <v>660280829</v>
      </c>
      <c r="G30" s="8">
        <v>474569525</v>
      </c>
      <c r="H30" s="8">
        <v>185711304</v>
      </c>
      <c r="I30" s="8">
        <v>6568515605</v>
      </c>
      <c r="J30" s="8">
        <v>767399129</v>
      </c>
    </row>
    <row r="31" spans="1:10" s="1" customFormat="1" ht="11.25" customHeight="1">
      <c r="A31" s="1">
        <v>26</v>
      </c>
      <c r="B31" s="1" t="s">
        <v>68</v>
      </c>
      <c r="C31" s="12" t="s">
        <v>42</v>
      </c>
      <c r="D31" s="12" t="s">
        <v>44</v>
      </c>
      <c r="E31" s="13">
        <v>39021</v>
      </c>
      <c r="F31" s="8">
        <v>187452998</v>
      </c>
      <c r="G31" s="8">
        <v>3772574.4</v>
      </c>
      <c r="H31" s="8">
        <v>183680423.6</v>
      </c>
      <c r="I31" s="8">
        <v>52834617</v>
      </c>
      <c r="J31" s="8">
        <v>0</v>
      </c>
    </row>
    <row r="32" spans="1:10" s="1" customFormat="1" ht="11.25" customHeight="1">
      <c r="A32" s="1">
        <v>27</v>
      </c>
      <c r="B32" s="1" t="s">
        <v>69</v>
      </c>
      <c r="C32" s="12" t="s">
        <v>39</v>
      </c>
      <c r="D32" s="12" t="s">
        <v>40</v>
      </c>
      <c r="E32" s="13">
        <v>39021</v>
      </c>
      <c r="F32" s="8">
        <v>10566488</v>
      </c>
      <c r="G32" s="8">
        <v>2450922</v>
      </c>
      <c r="H32" s="8">
        <v>8115566</v>
      </c>
      <c r="I32" s="8">
        <v>0</v>
      </c>
      <c r="J32" s="8">
        <v>0</v>
      </c>
    </row>
    <row r="33" spans="1:10" s="1" customFormat="1" ht="11.25" customHeight="1">
      <c r="A33" s="1">
        <v>28</v>
      </c>
      <c r="B33" s="1" t="s">
        <v>70</v>
      </c>
      <c r="C33" s="12" t="s">
        <v>42</v>
      </c>
      <c r="D33" s="12" t="s">
        <v>48</v>
      </c>
      <c r="E33" s="13">
        <v>39021</v>
      </c>
      <c r="F33" s="8">
        <v>1093772399</v>
      </c>
      <c r="G33" s="8">
        <v>20450450.26</v>
      </c>
      <c r="H33" s="8">
        <v>1073321948.74</v>
      </c>
      <c r="I33" s="8">
        <v>0</v>
      </c>
      <c r="J33" s="8">
        <v>0</v>
      </c>
    </row>
    <row r="34" spans="1:10" s="1" customFormat="1" ht="11.25" customHeight="1">
      <c r="A34" s="1">
        <v>29</v>
      </c>
      <c r="B34" s="1" t="s">
        <v>71</v>
      </c>
      <c r="C34" s="12" t="s">
        <v>42</v>
      </c>
      <c r="D34" s="12" t="s">
        <v>44</v>
      </c>
      <c r="E34" s="13">
        <v>39021</v>
      </c>
      <c r="F34" s="14" t="s">
        <v>228</v>
      </c>
      <c r="G34" s="8">
        <v>730768854.74</v>
      </c>
      <c r="H34" s="14" t="s">
        <v>228</v>
      </c>
      <c r="I34" s="8">
        <v>9047620596</v>
      </c>
      <c r="J34" s="8">
        <v>567906717</v>
      </c>
    </row>
    <row r="35" spans="1:10" s="1" customFormat="1" ht="11.25" customHeight="1">
      <c r="A35" s="1">
        <v>30</v>
      </c>
      <c r="B35" s="1" t="s">
        <v>72</v>
      </c>
      <c r="C35" s="12" t="s">
        <v>39</v>
      </c>
      <c r="D35" s="12" t="s">
        <v>40</v>
      </c>
      <c r="E35" s="13">
        <v>39021</v>
      </c>
      <c r="F35" s="8">
        <v>738956</v>
      </c>
      <c r="G35" s="8">
        <v>500000</v>
      </c>
      <c r="H35" s="8">
        <v>238956</v>
      </c>
      <c r="I35" s="8">
        <v>1613296</v>
      </c>
      <c r="J35" s="8">
        <v>0</v>
      </c>
    </row>
    <row r="36" spans="1:10" s="1" customFormat="1" ht="11.25" customHeight="1">
      <c r="A36" s="1">
        <v>31</v>
      </c>
      <c r="B36" s="1" t="s">
        <v>73</v>
      </c>
      <c r="C36" s="12" t="s">
        <v>39</v>
      </c>
      <c r="D36" s="12" t="s">
        <v>40</v>
      </c>
      <c r="E36" s="13">
        <v>39021</v>
      </c>
      <c r="F36" s="8">
        <v>7651059</v>
      </c>
      <c r="G36" s="8">
        <v>5000000</v>
      </c>
      <c r="H36" s="8">
        <v>2651059</v>
      </c>
      <c r="I36" s="8">
        <v>0</v>
      </c>
      <c r="J36" s="8">
        <v>0</v>
      </c>
    </row>
    <row r="37" spans="1:10" s="1" customFormat="1" ht="11.25" customHeight="1">
      <c r="A37" s="1">
        <v>32</v>
      </c>
      <c r="B37" s="1" t="s">
        <v>74</v>
      </c>
      <c r="C37" s="12" t="s">
        <v>39</v>
      </c>
      <c r="D37" s="12" t="s">
        <v>40</v>
      </c>
      <c r="E37" s="13">
        <v>39021</v>
      </c>
      <c r="F37" s="8">
        <v>981523</v>
      </c>
      <c r="G37" s="8">
        <v>500000</v>
      </c>
      <c r="H37" s="8">
        <v>481523</v>
      </c>
      <c r="I37" s="8">
        <v>9839005</v>
      </c>
      <c r="J37" s="8">
        <v>0</v>
      </c>
    </row>
    <row r="38" spans="1:10" s="1" customFormat="1" ht="11.25" customHeight="1">
      <c r="A38" s="1">
        <v>33</v>
      </c>
      <c r="B38" s="1" t="s">
        <v>75</v>
      </c>
      <c r="C38" s="12" t="s">
        <v>39</v>
      </c>
      <c r="D38" s="12" t="s">
        <v>40</v>
      </c>
      <c r="E38" s="13">
        <v>39021</v>
      </c>
      <c r="F38" s="8">
        <v>16332442</v>
      </c>
      <c r="G38" s="8">
        <v>6593024.5200000005</v>
      </c>
      <c r="H38" s="8">
        <v>9739417.48</v>
      </c>
      <c r="I38" s="8">
        <v>104299504</v>
      </c>
      <c r="J38" s="8">
        <v>4531</v>
      </c>
    </row>
    <row r="39" spans="1:10" s="1" customFormat="1" ht="11.25" customHeight="1">
      <c r="A39" s="1">
        <v>34</v>
      </c>
      <c r="B39" s="1" t="s">
        <v>76</v>
      </c>
      <c r="C39" s="12" t="s">
        <v>42</v>
      </c>
      <c r="D39" s="12" t="s">
        <v>44</v>
      </c>
      <c r="E39" s="13">
        <v>39021</v>
      </c>
      <c r="F39" s="8">
        <v>3569447589</v>
      </c>
      <c r="G39" s="8">
        <v>180694848.16</v>
      </c>
      <c r="H39" s="8">
        <v>3388752740.84</v>
      </c>
      <c r="I39" s="8">
        <v>1343496201</v>
      </c>
      <c r="J39" s="8">
        <v>1046126360</v>
      </c>
    </row>
    <row r="40" spans="1:10" s="1" customFormat="1" ht="11.25" customHeight="1">
      <c r="A40" s="1">
        <v>35</v>
      </c>
      <c r="B40" s="1" t="s">
        <v>77</v>
      </c>
      <c r="C40" s="12" t="s">
        <v>39</v>
      </c>
      <c r="D40" s="12" t="s">
        <v>44</v>
      </c>
      <c r="E40" s="13">
        <v>39021</v>
      </c>
      <c r="F40" s="8">
        <v>3747564</v>
      </c>
      <c r="G40" s="8">
        <v>500000</v>
      </c>
      <c r="H40" s="8">
        <v>3247564</v>
      </c>
      <c r="I40" s="8">
        <v>9799135</v>
      </c>
      <c r="J40" s="8">
        <v>0</v>
      </c>
    </row>
    <row r="41" spans="1:10" s="1" customFormat="1" ht="11.25" customHeight="1">
      <c r="A41" s="1">
        <v>36</v>
      </c>
      <c r="B41" s="1" t="s">
        <v>78</v>
      </c>
      <c r="C41" s="12" t="s">
        <v>39</v>
      </c>
      <c r="D41" s="12" t="s">
        <v>44</v>
      </c>
      <c r="E41" s="13">
        <v>39021</v>
      </c>
      <c r="F41" s="8">
        <v>1709560</v>
      </c>
      <c r="G41" s="8">
        <v>500000</v>
      </c>
      <c r="H41" s="8">
        <v>1209560</v>
      </c>
      <c r="I41" s="8">
        <v>14620350</v>
      </c>
      <c r="J41" s="8">
        <v>10417</v>
      </c>
    </row>
    <row r="42" spans="1:10" s="1" customFormat="1" ht="11.25" customHeight="1">
      <c r="A42" s="1">
        <v>37</v>
      </c>
      <c r="B42" s="1" t="s">
        <v>79</v>
      </c>
      <c r="C42" s="12" t="s">
        <v>42</v>
      </c>
      <c r="D42" s="12" t="s">
        <v>48</v>
      </c>
      <c r="E42" s="13">
        <v>39021</v>
      </c>
      <c r="F42" s="8">
        <v>210157629</v>
      </c>
      <c r="G42" s="8">
        <v>501150.74</v>
      </c>
      <c r="H42" s="8">
        <v>209656478.26</v>
      </c>
      <c r="I42" s="8">
        <v>5542395</v>
      </c>
      <c r="J42" s="8">
        <v>12406354</v>
      </c>
    </row>
    <row r="43" spans="1:10" s="1" customFormat="1" ht="11.25" customHeight="1">
      <c r="A43" s="1">
        <v>38</v>
      </c>
      <c r="B43" s="1" t="s">
        <v>80</v>
      </c>
      <c r="C43" s="12" t="s">
        <v>42</v>
      </c>
      <c r="D43" s="12" t="s">
        <v>44</v>
      </c>
      <c r="E43" s="13">
        <v>39021</v>
      </c>
      <c r="F43" s="8">
        <v>2643414433</v>
      </c>
      <c r="G43" s="8">
        <v>249161537</v>
      </c>
      <c r="H43" s="8">
        <v>2394252896</v>
      </c>
      <c r="I43" s="8">
        <v>2613133102</v>
      </c>
      <c r="J43" s="8">
        <v>758632526</v>
      </c>
    </row>
    <row r="44" spans="1:10" s="1" customFormat="1" ht="11.25" customHeight="1">
      <c r="A44" s="1">
        <v>39</v>
      </c>
      <c r="B44" s="1" t="s">
        <v>81</v>
      </c>
      <c r="C44" s="12" t="s">
        <v>39</v>
      </c>
      <c r="D44" s="12" t="s">
        <v>40</v>
      </c>
      <c r="E44" s="13">
        <v>39021</v>
      </c>
      <c r="F44" s="8">
        <v>1408215</v>
      </c>
      <c r="G44" s="8">
        <v>1000000</v>
      </c>
      <c r="H44" s="8">
        <v>408215</v>
      </c>
      <c r="I44" s="8">
        <v>0</v>
      </c>
      <c r="J44" s="8">
        <v>0</v>
      </c>
    </row>
    <row r="45" spans="1:10" s="1" customFormat="1" ht="11.25" customHeight="1">
      <c r="A45" s="1">
        <v>40</v>
      </c>
      <c r="B45" s="1" t="s">
        <v>82</v>
      </c>
      <c r="C45" s="12" t="s">
        <v>39</v>
      </c>
      <c r="D45" s="12" t="s">
        <v>48</v>
      </c>
      <c r="E45" s="13">
        <v>39021</v>
      </c>
      <c r="F45" s="8">
        <v>7644021</v>
      </c>
      <c r="G45" s="8">
        <v>500000</v>
      </c>
      <c r="H45" s="8">
        <v>7144021</v>
      </c>
      <c r="I45" s="8">
        <v>36633631</v>
      </c>
      <c r="J45" s="8">
        <v>19331</v>
      </c>
    </row>
    <row r="46" spans="1:10" s="1" customFormat="1" ht="11.25" customHeight="1">
      <c r="A46" s="1">
        <v>41</v>
      </c>
      <c r="B46" s="1" t="s">
        <v>83</v>
      </c>
      <c r="C46" s="12" t="s">
        <v>39</v>
      </c>
      <c r="D46" s="12" t="s">
        <v>84</v>
      </c>
      <c r="E46" s="13">
        <v>39021</v>
      </c>
      <c r="F46" s="8">
        <v>22892282</v>
      </c>
      <c r="G46" s="8">
        <v>769937.76</v>
      </c>
      <c r="H46" s="8">
        <v>22122344.240000002</v>
      </c>
      <c r="I46" s="8">
        <v>270869</v>
      </c>
      <c r="J46" s="8">
        <v>0</v>
      </c>
    </row>
    <row r="47" spans="1:10" s="1" customFormat="1" ht="11.25" customHeight="1">
      <c r="A47" s="1">
        <v>42</v>
      </c>
      <c r="B47" s="1" t="s">
        <v>85</v>
      </c>
      <c r="C47" s="12" t="s">
        <v>39</v>
      </c>
      <c r="D47" s="12" t="s">
        <v>40</v>
      </c>
      <c r="E47" s="13">
        <v>39021</v>
      </c>
      <c r="F47" s="8">
        <v>4921548</v>
      </c>
      <c r="G47" s="8">
        <v>1000000</v>
      </c>
      <c r="H47" s="8">
        <v>3921548</v>
      </c>
      <c r="I47" s="8">
        <v>0</v>
      </c>
      <c r="J47" s="8">
        <v>0</v>
      </c>
    </row>
    <row r="48" spans="1:10" s="1" customFormat="1" ht="11.25" customHeight="1">
      <c r="A48" s="1">
        <v>43</v>
      </c>
      <c r="B48" s="1" t="s">
        <v>86</v>
      </c>
      <c r="C48" s="12" t="s">
        <v>39</v>
      </c>
      <c r="D48" s="12" t="s">
        <v>44</v>
      </c>
      <c r="E48" s="13">
        <v>39021</v>
      </c>
      <c r="F48" s="8">
        <v>2914866</v>
      </c>
      <c r="G48" s="8">
        <v>500000</v>
      </c>
      <c r="H48" s="8">
        <v>2414866</v>
      </c>
      <c r="I48" s="8">
        <v>7403898</v>
      </c>
      <c r="J48" s="8">
        <v>0</v>
      </c>
    </row>
    <row r="49" spans="1:10" s="1" customFormat="1" ht="11.25" customHeight="1">
      <c r="A49" s="1">
        <v>44</v>
      </c>
      <c r="B49" s="1" t="s">
        <v>87</v>
      </c>
      <c r="C49" s="12" t="s">
        <v>39</v>
      </c>
      <c r="D49" s="12" t="s">
        <v>40</v>
      </c>
      <c r="E49" s="13">
        <v>39021</v>
      </c>
      <c r="F49" s="8">
        <v>781721</v>
      </c>
      <c r="G49" s="8">
        <v>500000</v>
      </c>
      <c r="H49" s="8">
        <v>281721</v>
      </c>
      <c r="I49" s="8">
        <v>0</v>
      </c>
      <c r="J49" s="8">
        <v>0</v>
      </c>
    </row>
    <row r="50" spans="1:10" s="1" customFormat="1" ht="11.25" customHeight="1">
      <c r="A50" s="1">
        <v>45</v>
      </c>
      <c r="B50" s="1" t="s">
        <v>88</v>
      </c>
      <c r="C50" s="12" t="s">
        <v>42</v>
      </c>
      <c r="D50" s="12" t="s">
        <v>40</v>
      </c>
      <c r="E50" s="13">
        <v>39021</v>
      </c>
      <c r="F50" s="8">
        <v>7239556</v>
      </c>
      <c r="G50" s="8">
        <v>500000</v>
      </c>
      <c r="H50" s="8">
        <v>6739556</v>
      </c>
      <c r="I50" s="8">
        <v>0</v>
      </c>
      <c r="J50" s="8">
        <v>0</v>
      </c>
    </row>
    <row r="51" spans="1:10" s="1" customFormat="1" ht="11.25" customHeight="1">
      <c r="A51" s="1">
        <v>46</v>
      </c>
      <c r="B51" s="1" t="s">
        <v>222</v>
      </c>
      <c r="C51" s="12" t="s">
        <v>39</v>
      </c>
      <c r="D51" s="12" t="s">
        <v>48</v>
      </c>
      <c r="E51" s="13">
        <v>39021</v>
      </c>
      <c r="F51" s="8">
        <v>15016369</v>
      </c>
      <c r="G51" s="8">
        <v>10376632.84</v>
      </c>
      <c r="H51" s="8">
        <v>4639736.16</v>
      </c>
      <c r="I51" s="8">
        <v>190135330</v>
      </c>
      <c r="J51" s="8">
        <v>0</v>
      </c>
    </row>
    <row r="52" spans="1:10" s="1" customFormat="1" ht="11.25" customHeight="1">
      <c r="A52" s="1">
        <v>47</v>
      </c>
      <c r="B52" s="1" t="s">
        <v>89</v>
      </c>
      <c r="C52" s="12" t="s">
        <v>39</v>
      </c>
      <c r="D52" s="12" t="s">
        <v>40</v>
      </c>
      <c r="E52" s="13">
        <v>39021</v>
      </c>
      <c r="F52" s="8">
        <v>2781656</v>
      </c>
      <c r="G52" s="8">
        <v>1000000</v>
      </c>
      <c r="H52" s="8">
        <v>1781656</v>
      </c>
      <c r="I52" s="8">
        <v>34806686</v>
      </c>
      <c r="J52" s="8">
        <v>172098</v>
      </c>
    </row>
    <row r="53" spans="1:10" s="1" customFormat="1" ht="11.25" customHeight="1">
      <c r="A53" s="1">
        <v>48</v>
      </c>
      <c r="B53" s="1" t="s">
        <v>90</v>
      </c>
      <c r="C53" s="12" t="s">
        <v>39</v>
      </c>
      <c r="D53" s="12" t="s">
        <v>48</v>
      </c>
      <c r="E53" s="13">
        <v>39021</v>
      </c>
      <c r="F53" s="8">
        <v>40207210</v>
      </c>
      <c r="G53" s="8">
        <v>28575282.92</v>
      </c>
      <c r="H53" s="8">
        <v>11631927.08</v>
      </c>
      <c r="I53" s="8">
        <v>898870270</v>
      </c>
      <c r="J53" s="8">
        <v>2417053</v>
      </c>
    </row>
    <row r="54" spans="1:10" s="1" customFormat="1" ht="11.25" customHeight="1">
      <c r="A54" s="1">
        <v>49</v>
      </c>
      <c r="B54" s="1" t="s">
        <v>91</v>
      </c>
      <c r="C54" s="12" t="s">
        <v>39</v>
      </c>
      <c r="D54" s="12" t="s">
        <v>48</v>
      </c>
      <c r="E54" s="13">
        <v>39021</v>
      </c>
      <c r="F54" s="8">
        <v>5650453</v>
      </c>
      <c r="G54" s="8">
        <v>507310.36</v>
      </c>
      <c r="H54" s="8">
        <v>5143142.64</v>
      </c>
      <c r="I54" s="8">
        <v>12774519</v>
      </c>
      <c r="J54" s="8">
        <v>0</v>
      </c>
    </row>
    <row r="55" spans="1:10" s="1" customFormat="1" ht="11.25" customHeight="1">
      <c r="A55" s="1">
        <v>50</v>
      </c>
      <c r="B55" s="1" t="s">
        <v>92</v>
      </c>
      <c r="C55" s="12" t="s">
        <v>42</v>
      </c>
      <c r="D55" s="12" t="s">
        <v>40</v>
      </c>
      <c r="E55" s="13">
        <v>39021</v>
      </c>
      <c r="F55" s="8">
        <v>34145151</v>
      </c>
      <c r="G55" s="8">
        <v>1605796.24</v>
      </c>
      <c r="H55" s="8">
        <v>32539354.76</v>
      </c>
      <c r="I55" s="8">
        <v>10980654</v>
      </c>
      <c r="J55" s="8">
        <v>0</v>
      </c>
    </row>
    <row r="56" spans="1:10" s="1" customFormat="1" ht="11.25" customHeight="1">
      <c r="A56" s="1">
        <v>51</v>
      </c>
      <c r="B56" s="1" t="s">
        <v>93</v>
      </c>
      <c r="C56" s="12" t="s">
        <v>42</v>
      </c>
      <c r="D56" s="12" t="s">
        <v>51</v>
      </c>
      <c r="E56" s="13">
        <v>39021</v>
      </c>
      <c r="F56" s="8">
        <v>560363935</v>
      </c>
      <c r="G56" s="8">
        <v>413928533.54</v>
      </c>
      <c r="H56" s="8">
        <v>146435401.46</v>
      </c>
      <c r="I56" s="8">
        <v>5418678205</v>
      </c>
      <c r="J56" s="8">
        <v>2028792060</v>
      </c>
    </row>
    <row r="57" spans="1:10" s="1" customFormat="1" ht="11.25" customHeight="1">
      <c r="A57" s="1">
        <v>52</v>
      </c>
      <c r="B57" s="1" t="s">
        <v>94</v>
      </c>
      <c r="C57" s="12" t="s">
        <v>39</v>
      </c>
      <c r="D57" s="12" t="s">
        <v>40</v>
      </c>
      <c r="E57" s="13">
        <v>39021</v>
      </c>
      <c r="F57" s="8">
        <v>5174571</v>
      </c>
      <c r="G57" s="8">
        <v>1507151.72</v>
      </c>
      <c r="H57" s="8">
        <v>3667419.28</v>
      </c>
      <c r="I57" s="8">
        <v>57031214</v>
      </c>
      <c r="J57" s="8">
        <v>62455</v>
      </c>
    </row>
    <row r="58" spans="1:10" s="1" customFormat="1" ht="11.25" customHeight="1">
      <c r="A58" s="1">
        <v>53</v>
      </c>
      <c r="B58" s="1" t="s">
        <v>95</v>
      </c>
      <c r="C58" s="12" t="s">
        <v>39</v>
      </c>
      <c r="D58" s="12" t="s">
        <v>40</v>
      </c>
      <c r="E58" s="13">
        <v>39021</v>
      </c>
      <c r="F58" s="8">
        <v>1565966</v>
      </c>
      <c r="G58" s="8">
        <v>1000000</v>
      </c>
      <c r="H58" s="8">
        <v>565966</v>
      </c>
      <c r="I58" s="8">
        <v>0</v>
      </c>
      <c r="J58" s="8">
        <v>0</v>
      </c>
    </row>
    <row r="59" spans="1:10" s="1" customFormat="1" ht="11.25" customHeight="1">
      <c r="A59" s="1">
        <v>54</v>
      </c>
      <c r="B59" s="1" t="s">
        <v>96</v>
      </c>
      <c r="C59" s="12" t="s">
        <v>39</v>
      </c>
      <c r="D59" s="12" t="s">
        <v>40</v>
      </c>
      <c r="E59" s="13">
        <v>39021</v>
      </c>
      <c r="F59" s="8">
        <v>34216549</v>
      </c>
      <c r="G59" s="8">
        <v>13752269</v>
      </c>
      <c r="H59" s="8">
        <v>20464280</v>
      </c>
      <c r="I59" s="8">
        <v>0</v>
      </c>
      <c r="J59" s="8">
        <v>0</v>
      </c>
    </row>
    <row r="60" spans="1:10" s="1" customFormat="1" ht="11.25" customHeight="1">
      <c r="A60" s="1">
        <v>55</v>
      </c>
      <c r="B60" s="1" t="s">
        <v>97</v>
      </c>
      <c r="C60" s="12" t="s">
        <v>39</v>
      </c>
      <c r="D60" s="12" t="s">
        <v>40</v>
      </c>
      <c r="E60" s="13">
        <v>39021</v>
      </c>
      <c r="F60" s="8">
        <v>2202059</v>
      </c>
      <c r="G60" s="8">
        <v>1000000</v>
      </c>
      <c r="H60" s="8">
        <v>1202059</v>
      </c>
      <c r="I60" s="8">
        <v>0</v>
      </c>
      <c r="J60" s="8">
        <v>0</v>
      </c>
    </row>
    <row r="61" spans="1:10" s="1" customFormat="1" ht="11.25" customHeight="1">
      <c r="A61" s="1">
        <v>56</v>
      </c>
      <c r="B61" s="1" t="s">
        <v>98</v>
      </c>
      <c r="C61" s="12" t="s">
        <v>39</v>
      </c>
      <c r="D61" s="12" t="s">
        <v>40</v>
      </c>
      <c r="E61" s="13">
        <v>39021</v>
      </c>
      <c r="F61" s="8">
        <v>1696127</v>
      </c>
      <c r="G61" s="8">
        <v>1000000</v>
      </c>
      <c r="H61" s="8">
        <v>696127</v>
      </c>
      <c r="I61" s="8">
        <v>0</v>
      </c>
      <c r="J61" s="8">
        <v>0</v>
      </c>
    </row>
    <row r="62" spans="1:10" s="1" customFormat="1" ht="11.25" customHeight="1">
      <c r="A62" s="1">
        <v>57</v>
      </c>
      <c r="B62" s="1" t="s">
        <v>99</v>
      </c>
      <c r="C62" s="12" t="s">
        <v>39</v>
      </c>
      <c r="D62" s="12" t="s">
        <v>40</v>
      </c>
      <c r="E62" s="13">
        <v>39021</v>
      </c>
      <c r="F62" s="8">
        <v>2582798</v>
      </c>
      <c r="G62" s="8">
        <v>1000000</v>
      </c>
      <c r="H62" s="8">
        <v>1582798</v>
      </c>
      <c r="I62" s="8">
        <v>0</v>
      </c>
      <c r="J62" s="8">
        <v>0</v>
      </c>
    </row>
    <row r="63" spans="1:10" s="1" customFormat="1" ht="11.25" customHeight="1">
      <c r="A63" s="1">
        <v>58</v>
      </c>
      <c r="B63" s="1" t="s">
        <v>100</v>
      </c>
      <c r="C63" s="12" t="s">
        <v>42</v>
      </c>
      <c r="D63" s="12" t="s">
        <v>44</v>
      </c>
      <c r="E63" s="13">
        <v>39021</v>
      </c>
      <c r="F63" s="8">
        <v>110546242</v>
      </c>
      <c r="G63" s="8">
        <v>14372302.14</v>
      </c>
      <c r="H63" s="8">
        <v>96173939.86</v>
      </c>
      <c r="I63" s="8">
        <v>493440687</v>
      </c>
      <c r="J63" s="8">
        <v>20354135</v>
      </c>
    </row>
    <row r="64" spans="1:10" s="1" customFormat="1" ht="11.25" customHeight="1">
      <c r="A64" s="1">
        <v>59</v>
      </c>
      <c r="B64" s="1" t="s">
        <v>101</v>
      </c>
      <c r="C64" s="12" t="s">
        <v>39</v>
      </c>
      <c r="D64" s="12" t="s">
        <v>40</v>
      </c>
      <c r="E64" s="13">
        <v>39021</v>
      </c>
      <c r="F64" s="8">
        <v>1204790</v>
      </c>
      <c r="G64" s="8">
        <v>1000000</v>
      </c>
      <c r="H64" s="8">
        <v>204790</v>
      </c>
      <c r="I64" s="8">
        <v>0</v>
      </c>
      <c r="J64" s="8">
        <v>0</v>
      </c>
    </row>
    <row r="65" spans="1:10" s="1" customFormat="1" ht="11.25" customHeight="1">
      <c r="A65" s="1">
        <v>60</v>
      </c>
      <c r="B65" s="1" t="s">
        <v>102</v>
      </c>
      <c r="C65" s="12" t="s">
        <v>39</v>
      </c>
      <c r="D65" s="12" t="s">
        <v>40</v>
      </c>
      <c r="E65" s="13">
        <v>39021</v>
      </c>
      <c r="F65" s="8">
        <v>975053</v>
      </c>
      <c r="G65" s="8">
        <v>1000000</v>
      </c>
      <c r="H65" s="8">
        <v>-24947</v>
      </c>
      <c r="I65" s="8">
        <v>0</v>
      </c>
      <c r="J65" s="8">
        <v>0</v>
      </c>
    </row>
    <row r="66" spans="1:10" s="1" customFormat="1" ht="11.25" customHeight="1">
      <c r="A66" s="1">
        <v>61</v>
      </c>
      <c r="B66" s="1" t="s">
        <v>103</v>
      </c>
      <c r="C66" s="12" t="s">
        <v>39</v>
      </c>
      <c r="D66" s="12" t="s">
        <v>40</v>
      </c>
      <c r="E66" s="13">
        <v>39021</v>
      </c>
      <c r="F66" s="8">
        <v>4736185</v>
      </c>
      <c r="G66" s="8">
        <v>1000000</v>
      </c>
      <c r="H66" s="8">
        <v>3736185</v>
      </c>
      <c r="I66" s="8">
        <v>3143005</v>
      </c>
      <c r="J66" s="8">
        <v>18794</v>
      </c>
    </row>
    <row r="67" spans="1:10" s="1" customFormat="1" ht="11.25" customHeight="1">
      <c r="A67" s="1">
        <v>62</v>
      </c>
      <c r="B67" s="1" t="s">
        <v>104</v>
      </c>
      <c r="C67" s="12" t="s">
        <v>39</v>
      </c>
      <c r="D67" s="12" t="s">
        <v>40</v>
      </c>
      <c r="E67" s="13">
        <v>39021</v>
      </c>
      <c r="F67" s="8">
        <v>3175503</v>
      </c>
      <c r="G67" s="8">
        <v>1685045.56</v>
      </c>
      <c r="H67" s="8">
        <v>1490457.44</v>
      </c>
      <c r="I67" s="8">
        <v>33757001</v>
      </c>
      <c r="J67" s="8">
        <v>0</v>
      </c>
    </row>
    <row r="68" spans="1:10" s="1" customFormat="1" ht="11.25" customHeight="1">
      <c r="A68" s="1">
        <v>63</v>
      </c>
      <c r="B68" s="1" t="s">
        <v>105</v>
      </c>
      <c r="C68" s="12" t="s">
        <v>39</v>
      </c>
      <c r="D68" s="12" t="s">
        <v>40</v>
      </c>
      <c r="E68" s="13">
        <v>39021</v>
      </c>
      <c r="F68" s="8">
        <v>867571</v>
      </c>
      <c r="G68" s="8">
        <v>500000</v>
      </c>
      <c r="H68" s="8">
        <v>367571</v>
      </c>
      <c r="I68" s="8">
        <v>0</v>
      </c>
      <c r="J68" s="8">
        <v>0</v>
      </c>
    </row>
    <row r="69" spans="1:10" s="1" customFormat="1" ht="11.25" customHeight="1">
      <c r="A69" s="1">
        <v>64</v>
      </c>
      <c r="B69" s="1" t="s">
        <v>106</v>
      </c>
      <c r="C69" s="12" t="s">
        <v>39</v>
      </c>
      <c r="D69" s="12" t="s">
        <v>40</v>
      </c>
      <c r="E69" s="13">
        <v>39021</v>
      </c>
      <c r="F69" s="8">
        <v>502341</v>
      </c>
      <c r="G69" s="8">
        <v>500000</v>
      </c>
      <c r="H69" s="8">
        <v>2341</v>
      </c>
      <c r="I69" s="8">
        <v>0</v>
      </c>
      <c r="J69" s="8">
        <v>0</v>
      </c>
    </row>
    <row r="70" spans="1:10" s="1" customFormat="1" ht="11.25" customHeight="1">
      <c r="A70" s="1">
        <v>65</v>
      </c>
      <c r="B70" s="1" t="s">
        <v>107</v>
      </c>
      <c r="C70" s="12" t="s">
        <v>39</v>
      </c>
      <c r="D70" s="12" t="s">
        <v>40</v>
      </c>
      <c r="E70" s="13">
        <v>39021</v>
      </c>
      <c r="F70" s="8">
        <v>9709092</v>
      </c>
      <c r="G70" s="8">
        <v>4559789</v>
      </c>
      <c r="H70" s="8">
        <v>5149303</v>
      </c>
      <c r="I70" s="8">
        <v>0</v>
      </c>
      <c r="J70" s="8">
        <v>0</v>
      </c>
    </row>
    <row r="71" spans="1:10" s="1" customFormat="1" ht="11.25" customHeight="1">
      <c r="A71" s="1">
        <v>66</v>
      </c>
      <c r="B71" s="1" t="s">
        <v>108</v>
      </c>
      <c r="C71" s="12" t="s">
        <v>39</v>
      </c>
      <c r="D71" s="12" t="s">
        <v>40</v>
      </c>
      <c r="E71" s="13">
        <v>39021</v>
      </c>
      <c r="F71" s="8">
        <v>758909</v>
      </c>
      <c r="G71" s="8">
        <v>500000</v>
      </c>
      <c r="H71" s="8">
        <v>258909</v>
      </c>
      <c r="I71" s="8">
        <v>0</v>
      </c>
      <c r="J71" s="8">
        <v>0</v>
      </c>
    </row>
    <row r="72" spans="1:10" s="1" customFormat="1" ht="11.25" customHeight="1">
      <c r="A72" s="1">
        <v>67</v>
      </c>
      <c r="B72" s="1" t="s">
        <v>224</v>
      </c>
      <c r="C72" s="12" t="s">
        <v>39</v>
      </c>
      <c r="D72" s="12" t="s">
        <v>40</v>
      </c>
      <c r="E72" s="13">
        <v>39021</v>
      </c>
      <c r="F72" s="8">
        <v>18425886</v>
      </c>
      <c r="G72" s="8">
        <v>4306908</v>
      </c>
      <c r="H72" s="8">
        <v>14118978</v>
      </c>
      <c r="I72" s="8">
        <v>0</v>
      </c>
      <c r="J72" s="8">
        <v>0</v>
      </c>
    </row>
    <row r="73" spans="1:10" s="1" customFormat="1" ht="11.25" customHeight="1">
      <c r="A73" s="1">
        <v>68</v>
      </c>
      <c r="B73" s="1" t="s">
        <v>109</v>
      </c>
      <c r="C73" s="12" t="s">
        <v>39</v>
      </c>
      <c r="D73" s="12" t="s">
        <v>44</v>
      </c>
      <c r="E73" s="13">
        <v>39021</v>
      </c>
      <c r="F73" s="8">
        <v>27016670</v>
      </c>
      <c r="G73" s="8">
        <v>844246.4</v>
      </c>
      <c r="H73" s="8">
        <v>26172423.6</v>
      </c>
      <c r="I73" s="8">
        <v>41520044</v>
      </c>
      <c r="J73" s="8">
        <v>49794</v>
      </c>
    </row>
    <row r="74" spans="1:10" s="1" customFormat="1" ht="11.25" customHeight="1">
      <c r="A74" s="1">
        <v>69</v>
      </c>
      <c r="B74" s="1" t="s">
        <v>110</v>
      </c>
      <c r="C74" s="12" t="s">
        <v>39</v>
      </c>
      <c r="D74" s="12" t="s">
        <v>40</v>
      </c>
      <c r="E74" s="13">
        <v>39021</v>
      </c>
      <c r="F74" s="8">
        <v>2023355</v>
      </c>
      <c r="G74" s="8">
        <v>1000000</v>
      </c>
      <c r="H74" s="8">
        <v>1023355</v>
      </c>
      <c r="I74" s="8">
        <v>0</v>
      </c>
      <c r="J74" s="8">
        <v>0</v>
      </c>
    </row>
    <row r="75" spans="1:10" s="1" customFormat="1" ht="11.25" customHeight="1">
      <c r="A75" s="1">
        <v>70</v>
      </c>
      <c r="B75" s="1" t="s">
        <v>223</v>
      </c>
      <c r="C75" s="12" t="s">
        <v>42</v>
      </c>
      <c r="D75" s="12" t="s">
        <v>40</v>
      </c>
      <c r="E75" s="13">
        <v>39021</v>
      </c>
      <c r="F75" s="8">
        <v>35413731</v>
      </c>
      <c r="G75" s="8">
        <v>500000</v>
      </c>
      <c r="H75" s="8">
        <v>34913731</v>
      </c>
      <c r="I75" s="8">
        <v>0</v>
      </c>
      <c r="J75" s="8">
        <v>0</v>
      </c>
    </row>
    <row r="76" spans="1:10" s="1" customFormat="1" ht="11.25" customHeight="1">
      <c r="A76" s="1">
        <v>71</v>
      </c>
      <c r="B76" s="1" t="s">
        <v>111</v>
      </c>
      <c r="C76" s="12" t="s">
        <v>42</v>
      </c>
      <c r="D76" s="12" t="s">
        <v>112</v>
      </c>
      <c r="E76" s="13">
        <v>39021</v>
      </c>
      <c r="F76" s="8">
        <v>38008401</v>
      </c>
      <c r="G76" s="8">
        <v>750000</v>
      </c>
      <c r="H76" s="8">
        <v>37258401</v>
      </c>
      <c r="I76" s="8">
        <v>0</v>
      </c>
      <c r="J76" s="8">
        <v>0</v>
      </c>
    </row>
    <row r="77" spans="1:10" s="1" customFormat="1" ht="11.25" customHeight="1">
      <c r="A77" s="1">
        <v>72</v>
      </c>
      <c r="B77" s="1" t="s">
        <v>113</v>
      </c>
      <c r="C77" s="12" t="s">
        <v>39</v>
      </c>
      <c r="D77" s="12" t="s">
        <v>40</v>
      </c>
      <c r="E77" s="13">
        <v>39021</v>
      </c>
      <c r="F77" s="8">
        <v>8067262</v>
      </c>
      <c r="G77" s="8">
        <v>500000</v>
      </c>
      <c r="H77" s="8">
        <v>7567262</v>
      </c>
      <c r="I77" s="8">
        <v>0</v>
      </c>
      <c r="J77" s="8">
        <v>0</v>
      </c>
    </row>
    <row r="78" spans="1:10" s="1" customFormat="1" ht="11.25" customHeight="1">
      <c r="A78" s="1">
        <v>73</v>
      </c>
      <c r="B78" s="1" t="s">
        <v>114</v>
      </c>
      <c r="C78" s="12" t="s">
        <v>42</v>
      </c>
      <c r="D78" s="12" t="s">
        <v>44</v>
      </c>
      <c r="E78" s="13">
        <v>39021</v>
      </c>
      <c r="F78" s="8">
        <v>9699304</v>
      </c>
      <c r="G78" s="8">
        <v>3294265</v>
      </c>
      <c r="H78" s="8">
        <v>6405039</v>
      </c>
      <c r="I78" s="8">
        <v>108413773</v>
      </c>
      <c r="J78" s="8">
        <v>6437010</v>
      </c>
    </row>
    <row r="79" spans="1:10" s="1" customFormat="1" ht="11.25" customHeight="1">
      <c r="A79" s="1">
        <v>74</v>
      </c>
      <c r="B79" s="1" t="s">
        <v>115</v>
      </c>
      <c r="C79" s="12" t="s">
        <v>42</v>
      </c>
      <c r="D79" s="12" t="s">
        <v>44</v>
      </c>
      <c r="E79" s="13">
        <v>39017</v>
      </c>
      <c r="F79" s="14" t="s">
        <v>228</v>
      </c>
      <c r="G79" s="8">
        <v>1182773987.06</v>
      </c>
      <c r="H79" s="14" t="s">
        <v>228</v>
      </c>
      <c r="I79" s="8">
        <v>12259425129</v>
      </c>
      <c r="J79" s="8">
        <v>7164661147</v>
      </c>
    </row>
    <row r="80" spans="1:10" s="1" customFormat="1" ht="11.25" customHeight="1">
      <c r="A80" s="1">
        <v>75</v>
      </c>
      <c r="B80" s="1" t="s">
        <v>116</v>
      </c>
      <c r="C80" s="12" t="s">
        <v>42</v>
      </c>
      <c r="D80" s="12" t="s">
        <v>48</v>
      </c>
      <c r="E80" s="13">
        <v>39017</v>
      </c>
      <c r="F80" s="8">
        <v>933847309</v>
      </c>
      <c r="G80" s="8">
        <v>42902990.86</v>
      </c>
      <c r="H80" s="8">
        <v>890944318.14</v>
      </c>
      <c r="I80" s="8">
        <v>641697247</v>
      </c>
      <c r="J80" s="8">
        <v>3712393</v>
      </c>
    </row>
    <row r="81" spans="1:10" s="1" customFormat="1" ht="11.25" customHeight="1">
      <c r="A81" s="1">
        <v>76</v>
      </c>
      <c r="B81" s="1" t="s">
        <v>117</v>
      </c>
      <c r="C81" s="12" t="s">
        <v>42</v>
      </c>
      <c r="D81" s="12" t="s">
        <v>44</v>
      </c>
      <c r="E81" s="13">
        <v>39021</v>
      </c>
      <c r="F81" s="8">
        <v>1152323000</v>
      </c>
      <c r="G81" s="8">
        <v>63816000</v>
      </c>
      <c r="H81" s="8">
        <v>1088507000</v>
      </c>
      <c r="I81" s="8">
        <v>592717000</v>
      </c>
      <c r="J81" s="8">
        <v>23385000</v>
      </c>
    </row>
    <row r="82" spans="1:10" s="1" customFormat="1" ht="11.25" customHeight="1">
      <c r="A82" s="1">
        <v>77</v>
      </c>
      <c r="B82" s="1" t="s">
        <v>118</v>
      </c>
      <c r="C82" s="12" t="s">
        <v>42</v>
      </c>
      <c r="D82" s="12" t="s">
        <v>40</v>
      </c>
      <c r="E82" s="13">
        <v>39021</v>
      </c>
      <c r="F82" s="8">
        <v>123888358</v>
      </c>
      <c r="G82" s="8">
        <v>8967165.02</v>
      </c>
      <c r="H82" s="8">
        <v>114921192.98</v>
      </c>
      <c r="I82" s="8">
        <v>0</v>
      </c>
      <c r="J82" s="8">
        <v>0</v>
      </c>
    </row>
    <row r="83" spans="1:10" s="1" customFormat="1" ht="11.25" customHeight="1">
      <c r="A83" s="1">
        <v>78</v>
      </c>
      <c r="B83" s="1" t="s">
        <v>119</v>
      </c>
      <c r="C83" s="12" t="s">
        <v>39</v>
      </c>
      <c r="D83" s="12" t="s">
        <v>44</v>
      </c>
      <c r="E83" s="13">
        <v>39021</v>
      </c>
      <c r="F83" s="8">
        <v>1721469</v>
      </c>
      <c r="G83" s="8">
        <v>500000</v>
      </c>
      <c r="H83" s="8">
        <v>1221469</v>
      </c>
      <c r="I83" s="8">
        <v>5316534</v>
      </c>
      <c r="J83" s="8">
        <v>0</v>
      </c>
    </row>
    <row r="84" spans="1:10" s="1" customFormat="1" ht="11.25" customHeight="1">
      <c r="A84" s="1">
        <v>79</v>
      </c>
      <c r="B84" s="1" t="s">
        <v>120</v>
      </c>
      <c r="C84" s="12" t="s">
        <v>39</v>
      </c>
      <c r="D84" s="12" t="s">
        <v>40</v>
      </c>
      <c r="E84" s="13">
        <v>39021</v>
      </c>
      <c r="F84" s="8">
        <v>1197826</v>
      </c>
      <c r="G84" s="8">
        <v>1000000</v>
      </c>
      <c r="H84" s="8">
        <v>197826</v>
      </c>
      <c r="I84" s="8">
        <v>0</v>
      </c>
      <c r="J84" s="8">
        <v>0</v>
      </c>
    </row>
    <row r="85" spans="1:10" s="1" customFormat="1" ht="11.25" customHeight="1">
      <c r="A85" s="1">
        <v>80</v>
      </c>
      <c r="B85" s="1" t="s">
        <v>121</v>
      </c>
      <c r="C85" s="12" t="s">
        <v>39</v>
      </c>
      <c r="D85" s="12" t="s">
        <v>40</v>
      </c>
      <c r="E85" s="13">
        <v>39021</v>
      </c>
      <c r="F85" s="8">
        <v>5871115</v>
      </c>
      <c r="G85" s="8">
        <v>1000000</v>
      </c>
      <c r="H85" s="8">
        <v>4871115</v>
      </c>
      <c r="I85" s="8">
        <v>0</v>
      </c>
      <c r="J85" s="8">
        <v>0</v>
      </c>
    </row>
    <row r="86" spans="1:10" s="1" customFormat="1" ht="11.25" customHeight="1">
      <c r="A86" s="1">
        <v>81</v>
      </c>
      <c r="B86" s="1" t="s">
        <v>122</v>
      </c>
      <c r="C86" s="12" t="s">
        <v>42</v>
      </c>
      <c r="D86" s="12" t="s">
        <v>48</v>
      </c>
      <c r="E86" s="13">
        <v>39021</v>
      </c>
      <c r="F86" s="8">
        <v>689645537</v>
      </c>
      <c r="G86" s="8">
        <v>47911047.08</v>
      </c>
      <c r="H86" s="8">
        <v>641734489.92</v>
      </c>
      <c r="I86" s="8">
        <v>530290624</v>
      </c>
      <c r="J86" s="8">
        <v>49592150</v>
      </c>
    </row>
    <row r="87" spans="1:10" s="1" customFormat="1" ht="11.25" customHeight="1">
      <c r="A87" s="1">
        <v>82</v>
      </c>
      <c r="B87" s="1" t="s">
        <v>123</v>
      </c>
      <c r="C87" s="12" t="s">
        <v>39</v>
      </c>
      <c r="D87" s="12" t="s">
        <v>40</v>
      </c>
      <c r="E87" s="13">
        <v>39021</v>
      </c>
      <c r="F87" s="8">
        <v>2922367</v>
      </c>
      <c r="G87" s="8">
        <v>1000000</v>
      </c>
      <c r="H87" s="8">
        <v>1922367</v>
      </c>
      <c r="I87" s="8">
        <v>0</v>
      </c>
      <c r="J87" s="8">
        <v>0</v>
      </c>
    </row>
    <row r="88" spans="1:10" s="1" customFormat="1" ht="11.25" customHeight="1">
      <c r="A88" s="1">
        <v>83</v>
      </c>
      <c r="B88" s="1" t="s">
        <v>124</v>
      </c>
      <c r="C88" s="12" t="s">
        <v>39</v>
      </c>
      <c r="D88" s="12" t="s">
        <v>48</v>
      </c>
      <c r="E88" s="13">
        <v>39021</v>
      </c>
      <c r="F88" s="8">
        <v>13104619</v>
      </c>
      <c r="G88" s="8">
        <v>2719476</v>
      </c>
      <c r="H88" s="8">
        <v>10385143</v>
      </c>
      <c r="I88" s="8">
        <v>55446000</v>
      </c>
      <c r="J88" s="8">
        <v>3572318</v>
      </c>
    </row>
    <row r="89" spans="1:10" s="1" customFormat="1" ht="11.25" customHeight="1">
      <c r="A89" s="1">
        <v>84</v>
      </c>
      <c r="B89" s="1" t="s">
        <v>125</v>
      </c>
      <c r="C89" s="12" t="s">
        <v>39</v>
      </c>
      <c r="D89" s="12" t="s">
        <v>40</v>
      </c>
      <c r="E89" s="13">
        <v>39021</v>
      </c>
      <c r="F89" s="8">
        <v>5636140</v>
      </c>
      <c r="G89" s="8">
        <v>5000000</v>
      </c>
      <c r="H89" s="8">
        <v>636140</v>
      </c>
      <c r="I89" s="8">
        <v>547796</v>
      </c>
      <c r="J89" s="8">
        <v>0</v>
      </c>
    </row>
    <row r="90" spans="1:10" s="1" customFormat="1" ht="11.25" customHeight="1">
      <c r="A90" s="1">
        <v>85</v>
      </c>
      <c r="B90" s="1" t="s">
        <v>126</v>
      </c>
      <c r="C90" s="12" t="s">
        <v>39</v>
      </c>
      <c r="D90" s="12" t="s">
        <v>40</v>
      </c>
      <c r="E90" s="13">
        <v>39021</v>
      </c>
      <c r="F90" s="8">
        <v>7869974</v>
      </c>
      <c r="G90" s="8">
        <v>2889094</v>
      </c>
      <c r="H90" s="8">
        <v>4980880</v>
      </c>
      <c r="I90" s="8">
        <v>0</v>
      </c>
      <c r="J90" s="8">
        <v>0</v>
      </c>
    </row>
    <row r="91" spans="1:10" s="1" customFormat="1" ht="11.25" customHeight="1">
      <c r="A91" s="1">
        <v>86</v>
      </c>
      <c r="B91" s="1" t="s">
        <v>127</v>
      </c>
      <c r="C91" s="12" t="s">
        <v>39</v>
      </c>
      <c r="D91" s="12" t="s">
        <v>40</v>
      </c>
      <c r="E91" s="13">
        <v>39021</v>
      </c>
      <c r="F91" s="8">
        <v>987264</v>
      </c>
      <c r="G91" s="8">
        <v>500000</v>
      </c>
      <c r="H91" s="8">
        <v>487264</v>
      </c>
      <c r="I91" s="8">
        <v>0</v>
      </c>
      <c r="J91" s="8">
        <v>0</v>
      </c>
    </row>
    <row r="92" spans="1:10" s="1" customFormat="1" ht="11.25" customHeight="1">
      <c r="A92" s="1">
        <v>87</v>
      </c>
      <c r="B92" s="1" t="s">
        <v>128</v>
      </c>
      <c r="C92" s="12" t="s">
        <v>39</v>
      </c>
      <c r="D92" s="12" t="s">
        <v>40</v>
      </c>
      <c r="E92" s="13">
        <v>39021</v>
      </c>
      <c r="F92" s="8">
        <v>1686957</v>
      </c>
      <c r="G92" s="8">
        <v>1000000</v>
      </c>
      <c r="H92" s="8">
        <v>686957</v>
      </c>
      <c r="I92" s="8">
        <v>768253</v>
      </c>
      <c r="J92" s="8">
        <v>0</v>
      </c>
    </row>
    <row r="93" spans="1:10" s="1" customFormat="1" ht="11.25" customHeight="1">
      <c r="A93" s="1">
        <v>88</v>
      </c>
      <c r="B93" s="1" t="s">
        <v>129</v>
      </c>
      <c r="C93" s="12" t="s">
        <v>42</v>
      </c>
      <c r="D93" s="12" t="s">
        <v>130</v>
      </c>
      <c r="E93" s="13">
        <v>39021</v>
      </c>
      <c r="F93" s="8">
        <v>257280447</v>
      </c>
      <c r="G93" s="8">
        <v>21594534.62</v>
      </c>
      <c r="H93" s="8">
        <v>235685912.38</v>
      </c>
      <c r="I93" s="8">
        <v>202667384</v>
      </c>
      <c r="J93" s="8">
        <v>76999067</v>
      </c>
    </row>
    <row r="94" spans="1:10" s="1" customFormat="1" ht="11.25" customHeight="1">
      <c r="A94" s="1">
        <v>89</v>
      </c>
      <c r="B94" s="1" t="s">
        <v>131</v>
      </c>
      <c r="C94" s="12" t="s">
        <v>39</v>
      </c>
      <c r="D94" s="12" t="s">
        <v>40</v>
      </c>
      <c r="E94" s="13">
        <v>39021</v>
      </c>
      <c r="F94" s="8">
        <v>5327027</v>
      </c>
      <c r="G94" s="8">
        <v>1016644</v>
      </c>
      <c r="H94" s="8">
        <v>4310383</v>
      </c>
      <c r="I94" s="8">
        <v>0</v>
      </c>
      <c r="J94" s="8">
        <v>0</v>
      </c>
    </row>
    <row r="95" spans="1:10" s="1" customFormat="1" ht="11.25" customHeight="1">
      <c r="A95" s="1">
        <v>90</v>
      </c>
      <c r="B95" s="1" t="s">
        <v>132</v>
      </c>
      <c r="C95" s="12" t="s">
        <v>39</v>
      </c>
      <c r="D95" s="12" t="s">
        <v>44</v>
      </c>
      <c r="E95" s="13">
        <v>39021</v>
      </c>
      <c r="F95" s="8">
        <v>10367484</v>
      </c>
      <c r="G95" s="8">
        <v>6455818.08</v>
      </c>
      <c r="H95" s="8">
        <v>3911665.92</v>
      </c>
      <c r="I95" s="8">
        <v>222752912</v>
      </c>
      <c r="J95" s="8">
        <v>1212614</v>
      </c>
    </row>
    <row r="96" spans="1:10" s="1" customFormat="1" ht="11.25" customHeight="1">
      <c r="A96" s="1">
        <v>91</v>
      </c>
      <c r="B96" s="1" t="s">
        <v>133</v>
      </c>
      <c r="C96" s="12" t="s">
        <v>42</v>
      </c>
      <c r="D96" s="12" t="s">
        <v>40</v>
      </c>
      <c r="E96" s="13">
        <v>39021</v>
      </c>
      <c r="F96" s="8">
        <v>26248792</v>
      </c>
      <c r="G96" s="8">
        <v>500000</v>
      </c>
      <c r="H96" s="8">
        <v>25748792</v>
      </c>
      <c r="I96" s="8">
        <v>0</v>
      </c>
      <c r="J96" s="8">
        <v>0</v>
      </c>
    </row>
    <row r="97" spans="1:10" s="1" customFormat="1" ht="11.25" customHeight="1">
      <c r="A97" s="1">
        <v>92</v>
      </c>
      <c r="B97" s="1" t="s">
        <v>134</v>
      </c>
      <c r="C97" s="12" t="s">
        <v>42</v>
      </c>
      <c r="D97" s="12" t="s">
        <v>40</v>
      </c>
      <c r="E97" s="13">
        <v>39021</v>
      </c>
      <c r="F97" s="8">
        <v>166001276</v>
      </c>
      <c r="G97" s="8">
        <v>500000</v>
      </c>
      <c r="H97" s="8">
        <v>165501276</v>
      </c>
      <c r="I97" s="8">
        <v>0</v>
      </c>
      <c r="J97" s="8">
        <v>0</v>
      </c>
    </row>
    <row r="98" spans="1:10" s="1" customFormat="1" ht="11.25" customHeight="1">
      <c r="A98" s="1">
        <v>93</v>
      </c>
      <c r="B98" s="1" t="s">
        <v>135</v>
      </c>
      <c r="C98" s="12" t="s">
        <v>39</v>
      </c>
      <c r="D98" s="12" t="s">
        <v>51</v>
      </c>
      <c r="E98" s="13">
        <v>39021</v>
      </c>
      <c r="F98" s="8">
        <v>1077873959</v>
      </c>
      <c r="G98" s="8">
        <v>647176276.84</v>
      </c>
      <c r="H98" s="8">
        <v>430697682.16</v>
      </c>
      <c r="I98" s="8">
        <v>7192561522</v>
      </c>
      <c r="J98" s="8">
        <v>1753137366</v>
      </c>
    </row>
    <row r="99" spans="1:10" s="1" customFormat="1" ht="11.25" customHeight="1">
      <c r="A99" s="1">
        <v>94</v>
      </c>
      <c r="B99" s="1" t="s">
        <v>136</v>
      </c>
      <c r="C99" s="12" t="s">
        <v>39</v>
      </c>
      <c r="D99" s="12" t="s">
        <v>44</v>
      </c>
      <c r="E99" s="13">
        <v>39021</v>
      </c>
      <c r="F99" s="8">
        <v>6527425</v>
      </c>
      <c r="G99" s="8">
        <v>500000</v>
      </c>
      <c r="H99" s="8">
        <v>6027425</v>
      </c>
      <c r="I99" s="8">
        <v>31056098</v>
      </c>
      <c r="J99" s="8">
        <v>1055</v>
      </c>
    </row>
    <row r="100" spans="1:10" s="1" customFormat="1" ht="11.25" customHeight="1">
      <c r="A100" s="1">
        <v>95</v>
      </c>
      <c r="B100" s="1" t="s">
        <v>137</v>
      </c>
      <c r="C100" s="12" t="s">
        <v>42</v>
      </c>
      <c r="D100" s="12" t="s">
        <v>40</v>
      </c>
      <c r="E100" s="13">
        <v>39021</v>
      </c>
      <c r="F100" s="8">
        <v>15985790</v>
      </c>
      <c r="G100" s="8">
        <v>500000</v>
      </c>
      <c r="H100" s="8">
        <v>15485790</v>
      </c>
      <c r="I100" s="8">
        <v>0</v>
      </c>
      <c r="J100" s="8">
        <v>0</v>
      </c>
    </row>
    <row r="101" spans="1:10" s="1" customFormat="1" ht="11.25" customHeight="1">
      <c r="A101" s="1">
        <v>96</v>
      </c>
      <c r="B101" s="1" t="s">
        <v>138</v>
      </c>
      <c r="C101" s="12" t="s">
        <v>39</v>
      </c>
      <c r="D101" s="12" t="s">
        <v>44</v>
      </c>
      <c r="E101" s="13">
        <v>39021</v>
      </c>
      <c r="F101" s="8">
        <v>685020</v>
      </c>
      <c r="G101" s="8">
        <v>500000</v>
      </c>
      <c r="H101" s="8">
        <v>185020</v>
      </c>
      <c r="I101" s="8">
        <v>0</v>
      </c>
      <c r="J101" s="8">
        <v>0</v>
      </c>
    </row>
    <row r="102" spans="1:10" s="1" customFormat="1" ht="11.25" customHeight="1">
      <c r="A102" s="1">
        <v>97</v>
      </c>
      <c r="B102" s="1" t="s">
        <v>139</v>
      </c>
      <c r="C102" s="12" t="s">
        <v>42</v>
      </c>
      <c r="D102" s="12" t="s">
        <v>44</v>
      </c>
      <c r="E102" s="13">
        <v>39021</v>
      </c>
      <c r="F102" s="14" t="s">
        <v>228</v>
      </c>
      <c r="G102" s="8">
        <v>540699000</v>
      </c>
      <c r="H102" s="14" t="s">
        <v>228</v>
      </c>
      <c r="I102" s="8">
        <v>4275696000</v>
      </c>
      <c r="J102" s="8">
        <v>187497000</v>
      </c>
    </row>
    <row r="103" spans="1:10" s="1" customFormat="1" ht="11.25" customHeight="1">
      <c r="A103" s="1">
        <v>98</v>
      </c>
      <c r="B103" s="1" t="s">
        <v>140</v>
      </c>
      <c r="C103" s="12" t="s">
        <v>39</v>
      </c>
      <c r="D103" s="12" t="s">
        <v>40</v>
      </c>
      <c r="E103" s="13">
        <v>39021</v>
      </c>
      <c r="F103" s="8">
        <v>763123</v>
      </c>
      <c r="G103" s="8">
        <v>500000</v>
      </c>
      <c r="H103" s="8">
        <v>263123</v>
      </c>
      <c r="I103" s="8">
        <v>0</v>
      </c>
      <c r="J103" s="8">
        <v>0</v>
      </c>
    </row>
    <row r="104" spans="1:10" s="1" customFormat="1" ht="11.25" customHeight="1">
      <c r="A104" s="1">
        <v>99</v>
      </c>
      <c r="B104" s="1" t="s">
        <v>225</v>
      </c>
      <c r="C104" s="12" t="s">
        <v>42</v>
      </c>
      <c r="D104" s="12" t="s">
        <v>40</v>
      </c>
      <c r="E104" s="13">
        <v>39021</v>
      </c>
      <c r="F104" s="8">
        <v>82060856</v>
      </c>
      <c r="G104" s="8">
        <v>6558028.76</v>
      </c>
      <c r="H104" s="8">
        <v>75502827.24</v>
      </c>
      <c r="I104" s="8">
        <v>0</v>
      </c>
      <c r="J104" s="8">
        <v>0</v>
      </c>
    </row>
    <row r="105" spans="1:10" s="1" customFormat="1" ht="11.25" customHeight="1">
      <c r="A105" s="1">
        <v>100</v>
      </c>
      <c r="B105" s="1" t="s">
        <v>141</v>
      </c>
      <c r="C105" s="12" t="s">
        <v>42</v>
      </c>
      <c r="D105" s="12" t="s">
        <v>40</v>
      </c>
      <c r="E105" s="13">
        <v>39021</v>
      </c>
      <c r="F105" s="8">
        <v>26098244</v>
      </c>
      <c r="G105" s="8">
        <v>500000</v>
      </c>
      <c r="H105" s="8">
        <v>25598244</v>
      </c>
      <c r="I105" s="8">
        <v>0</v>
      </c>
      <c r="J105" s="8">
        <v>0</v>
      </c>
    </row>
    <row r="106" spans="1:10" s="1" customFormat="1" ht="11.25" customHeight="1">
      <c r="A106" s="1">
        <v>101</v>
      </c>
      <c r="B106" s="1" t="s">
        <v>142</v>
      </c>
      <c r="C106" s="12" t="s">
        <v>39</v>
      </c>
      <c r="D106" s="12" t="s">
        <v>40</v>
      </c>
      <c r="E106" s="13">
        <v>39021</v>
      </c>
      <c r="F106" s="8">
        <v>10015717</v>
      </c>
      <c r="G106" s="8">
        <v>500000</v>
      </c>
      <c r="H106" s="8">
        <v>9515717</v>
      </c>
      <c r="I106" s="8">
        <v>13356774</v>
      </c>
      <c r="J106" s="8">
        <v>79044</v>
      </c>
    </row>
    <row r="107" spans="1:10" s="1" customFormat="1" ht="11.25" customHeight="1">
      <c r="A107" s="1">
        <v>102</v>
      </c>
      <c r="B107" s="1" t="s">
        <v>143</v>
      </c>
      <c r="C107" s="12" t="s">
        <v>39</v>
      </c>
      <c r="D107" s="12" t="s">
        <v>48</v>
      </c>
      <c r="E107" s="13">
        <v>39021</v>
      </c>
      <c r="F107" s="8">
        <v>550233295</v>
      </c>
      <c r="G107" s="8">
        <v>387398327.6</v>
      </c>
      <c r="H107" s="8">
        <v>162834967.4</v>
      </c>
      <c r="I107" s="8">
        <v>8036067366</v>
      </c>
      <c r="J107" s="8">
        <v>865505311</v>
      </c>
    </row>
    <row r="108" spans="1:10" s="1" customFormat="1" ht="11.25" customHeight="1">
      <c r="A108" s="1">
        <v>103</v>
      </c>
      <c r="B108" s="1" t="s">
        <v>144</v>
      </c>
      <c r="C108" s="12" t="s">
        <v>39</v>
      </c>
      <c r="D108" s="12" t="s">
        <v>40</v>
      </c>
      <c r="E108" s="13">
        <v>39021</v>
      </c>
      <c r="F108" s="8">
        <v>519012</v>
      </c>
      <c r="G108" s="8">
        <v>500000</v>
      </c>
      <c r="H108" s="8">
        <v>19012</v>
      </c>
      <c r="I108" s="8">
        <v>0</v>
      </c>
      <c r="J108" s="8">
        <v>0</v>
      </c>
    </row>
    <row r="109" spans="1:10" s="1" customFormat="1" ht="11.25" customHeight="1">
      <c r="A109" s="1">
        <v>104</v>
      </c>
      <c r="B109" s="1" t="s">
        <v>145</v>
      </c>
      <c r="C109" s="12" t="s">
        <v>39</v>
      </c>
      <c r="D109" s="12" t="s">
        <v>40</v>
      </c>
      <c r="E109" s="13">
        <v>39021</v>
      </c>
      <c r="F109" s="8">
        <v>1368986</v>
      </c>
      <c r="G109" s="8">
        <v>500000</v>
      </c>
      <c r="H109" s="8">
        <v>868986</v>
      </c>
      <c r="I109" s="8">
        <v>0</v>
      </c>
      <c r="J109" s="8">
        <v>0</v>
      </c>
    </row>
    <row r="110" spans="1:10" s="1" customFormat="1" ht="11.25" customHeight="1">
      <c r="A110" s="1">
        <v>105</v>
      </c>
      <c r="B110" s="1" t="s">
        <v>146</v>
      </c>
      <c r="C110" s="12" t="s">
        <v>39</v>
      </c>
      <c r="D110" s="12" t="s">
        <v>40</v>
      </c>
      <c r="E110" s="13">
        <v>39021</v>
      </c>
      <c r="F110" s="8">
        <v>3017143</v>
      </c>
      <c r="G110" s="8">
        <v>1000000</v>
      </c>
      <c r="H110" s="8">
        <v>2017143</v>
      </c>
      <c r="I110" s="8">
        <v>0</v>
      </c>
      <c r="J110" s="8">
        <v>0</v>
      </c>
    </row>
    <row r="111" spans="1:10" s="1" customFormat="1" ht="11.25" customHeight="1">
      <c r="A111" s="1">
        <v>106</v>
      </c>
      <c r="B111" s="1" t="s">
        <v>147</v>
      </c>
      <c r="C111" s="12" t="s">
        <v>39</v>
      </c>
      <c r="D111" s="12" t="s">
        <v>51</v>
      </c>
      <c r="E111" s="13">
        <v>39021</v>
      </c>
      <c r="F111" s="8">
        <v>26744370</v>
      </c>
      <c r="G111" s="8">
        <v>4902640</v>
      </c>
      <c r="H111" s="8">
        <v>21841730</v>
      </c>
      <c r="I111" s="8">
        <v>132481869</v>
      </c>
      <c r="J111" s="8">
        <v>16534516</v>
      </c>
    </row>
    <row r="112" spans="1:10" s="1" customFormat="1" ht="11.25" customHeight="1">
      <c r="A112" s="1">
        <v>107</v>
      </c>
      <c r="B112" s="1" t="s">
        <v>148</v>
      </c>
      <c r="C112" s="12" t="s">
        <v>39</v>
      </c>
      <c r="D112" s="12" t="s">
        <v>40</v>
      </c>
      <c r="E112" s="13">
        <v>39021</v>
      </c>
      <c r="F112" s="8">
        <v>6500367</v>
      </c>
      <c r="G112" s="8">
        <v>2530376.08</v>
      </c>
      <c r="H112" s="8">
        <v>3969990.92</v>
      </c>
      <c r="I112" s="8">
        <v>491034907</v>
      </c>
      <c r="J112" s="8">
        <v>0</v>
      </c>
    </row>
    <row r="113" spans="1:10" s="1" customFormat="1" ht="11.25" customHeight="1">
      <c r="A113" s="1">
        <v>108</v>
      </c>
      <c r="B113" s="1" t="s">
        <v>149</v>
      </c>
      <c r="C113" s="12" t="s">
        <v>42</v>
      </c>
      <c r="D113" s="12" t="s">
        <v>44</v>
      </c>
      <c r="E113" s="13">
        <v>39021</v>
      </c>
      <c r="F113" s="14" t="s">
        <v>228</v>
      </c>
      <c r="G113" s="8">
        <v>509035883</v>
      </c>
      <c r="H113" s="14" t="s">
        <v>228</v>
      </c>
      <c r="I113" s="8">
        <v>6196805519</v>
      </c>
      <c r="J113" s="8">
        <v>621017086</v>
      </c>
    </row>
    <row r="114" spans="1:10" s="1" customFormat="1" ht="11.25" customHeight="1">
      <c r="A114" s="1">
        <v>109</v>
      </c>
      <c r="B114" s="1" t="s">
        <v>150</v>
      </c>
      <c r="C114" s="12" t="s">
        <v>42</v>
      </c>
      <c r="D114" s="12" t="s">
        <v>40</v>
      </c>
      <c r="E114" s="13">
        <v>39021</v>
      </c>
      <c r="F114" s="8">
        <v>952593871</v>
      </c>
      <c r="G114" s="8">
        <v>40051339</v>
      </c>
      <c r="H114" s="8">
        <v>912542532</v>
      </c>
      <c r="I114" s="8">
        <v>578724511</v>
      </c>
      <c r="J114" s="8">
        <v>54172345</v>
      </c>
    </row>
    <row r="115" spans="1:10" s="1" customFormat="1" ht="11.25" customHeight="1">
      <c r="A115" s="1">
        <v>110</v>
      </c>
      <c r="B115" s="1" t="s">
        <v>151</v>
      </c>
      <c r="C115" s="12" t="s">
        <v>39</v>
      </c>
      <c r="D115" s="12" t="s">
        <v>40</v>
      </c>
      <c r="E115" s="13">
        <v>39021</v>
      </c>
      <c r="F115" s="8">
        <v>4174364</v>
      </c>
      <c r="G115" s="8">
        <v>2381783.16</v>
      </c>
      <c r="H115" s="8">
        <v>1792580.84</v>
      </c>
      <c r="I115" s="8">
        <v>40017169</v>
      </c>
      <c r="J115" s="8">
        <v>0</v>
      </c>
    </row>
    <row r="116" spans="1:10" s="1" customFormat="1" ht="11.25" customHeight="1">
      <c r="A116" s="1">
        <v>111</v>
      </c>
      <c r="B116" s="1" t="s">
        <v>152</v>
      </c>
      <c r="C116" s="12" t="s">
        <v>39</v>
      </c>
      <c r="D116" s="12" t="s">
        <v>51</v>
      </c>
      <c r="E116" s="13">
        <v>39021</v>
      </c>
      <c r="F116" s="8">
        <v>5935849</v>
      </c>
      <c r="G116" s="8">
        <v>516927</v>
      </c>
      <c r="H116" s="8">
        <v>5418922</v>
      </c>
      <c r="I116" s="8">
        <v>0</v>
      </c>
      <c r="J116" s="8">
        <v>0</v>
      </c>
    </row>
    <row r="117" spans="1:10" s="1" customFormat="1" ht="11.25" customHeight="1">
      <c r="A117" s="1">
        <v>112</v>
      </c>
      <c r="B117" s="1" t="s">
        <v>153</v>
      </c>
      <c r="C117" s="12" t="s">
        <v>42</v>
      </c>
      <c r="D117" s="12" t="s">
        <v>48</v>
      </c>
      <c r="E117" s="13">
        <v>39021</v>
      </c>
      <c r="F117" s="8">
        <v>176062314</v>
      </c>
      <c r="G117" s="8">
        <v>23974392.92</v>
      </c>
      <c r="H117" s="8">
        <v>152087921.08</v>
      </c>
      <c r="I117" s="8">
        <v>252246152</v>
      </c>
      <c r="J117" s="8">
        <v>91641051</v>
      </c>
    </row>
    <row r="118" spans="1:10" s="1" customFormat="1" ht="11.25" customHeight="1">
      <c r="A118" s="1">
        <v>113</v>
      </c>
      <c r="B118" s="1" t="s">
        <v>154</v>
      </c>
      <c r="C118" s="12" t="s">
        <v>39</v>
      </c>
      <c r="D118" s="12" t="s">
        <v>40</v>
      </c>
      <c r="E118" s="13">
        <v>39021</v>
      </c>
      <c r="F118" s="8">
        <v>2683295.6</v>
      </c>
      <c r="G118" s="8">
        <v>1000000</v>
      </c>
      <c r="H118" s="8">
        <v>1683295.6</v>
      </c>
      <c r="I118" s="8">
        <v>0</v>
      </c>
      <c r="J118" s="8">
        <v>0</v>
      </c>
    </row>
    <row r="119" spans="1:10" s="1" customFormat="1" ht="11.25" customHeight="1">
      <c r="A119" s="1">
        <v>114</v>
      </c>
      <c r="B119" s="1" t="s">
        <v>155</v>
      </c>
      <c r="C119" s="12" t="s">
        <v>42</v>
      </c>
      <c r="D119" s="12" t="s">
        <v>40</v>
      </c>
      <c r="E119" s="13">
        <v>39021</v>
      </c>
      <c r="F119" s="8">
        <v>379331618</v>
      </c>
      <c r="G119" s="8">
        <v>11674650.06</v>
      </c>
      <c r="H119" s="8">
        <v>367656967.94</v>
      </c>
      <c r="I119" s="8">
        <v>0</v>
      </c>
      <c r="J119" s="8">
        <v>0</v>
      </c>
    </row>
    <row r="120" spans="1:10" s="1" customFormat="1" ht="11.25" customHeight="1">
      <c r="A120" s="1">
        <v>115</v>
      </c>
      <c r="B120" s="1" t="s">
        <v>156</v>
      </c>
      <c r="C120" s="12" t="s">
        <v>42</v>
      </c>
      <c r="D120" s="12" t="s">
        <v>48</v>
      </c>
      <c r="E120" s="13">
        <v>39021</v>
      </c>
      <c r="F120" s="14" t="s">
        <v>228</v>
      </c>
      <c r="G120" s="8">
        <v>1215219217</v>
      </c>
      <c r="H120" s="14" t="s">
        <v>228</v>
      </c>
      <c r="I120" s="8">
        <v>2648608320</v>
      </c>
      <c r="J120" s="8">
        <v>1938771490</v>
      </c>
    </row>
    <row r="121" spans="1:10" s="1" customFormat="1" ht="11.25" customHeight="1">
      <c r="A121" s="1">
        <v>116</v>
      </c>
      <c r="B121" s="1" t="s">
        <v>157</v>
      </c>
      <c r="C121" s="12" t="s">
        <v>42</v>
      </c>
      <c r="D121" s="12" t="s">
        <v>44</v>
      </c>
      <c r="E121" s="13">
        <v>39021</v>
      </c>
      <c r="F121" s="8">
        <v>1316703381</v>
      </c>
      <c r="G121" s="8">
        <v>68924544.72</v>
      </c>
      <c r="H121" s="8">
        <v>1247778836.28</v>
      </c>
      <c r="I121" s="8">
        <v>992253583</v>
      </c>
      <c r="J121" s="8">
        <v>2356885572</v>
      </c>
    </row>
    <row r="122" spans="1:10" s="1" customFormat="1" ht="11.25" customHeight="1">
      <c r="A122" s="1">
        <v>117</v>
      </c>
      <c r="B122" s="1" t="s">
        <v>158</v>
      </c>
      <c r="C122" s="12" t="s">
        <v>39</v>
      </c>
      <c r="D122" s="12" t="s">
        <v>40</v>
      </c>
      <c r="E122" s="13">
        <v>39021</v>
      </c>
      <c r="F122" s="8">
        <v>1508657</v>
      </c>
      <c r="G122" s="8">
        <v>1000000</v>
      </c>
      <c r="H122" s="8">
        <v>508657</v>
      </c>
      <c r="I122" s="8">
        <v>3646147</v>
      </c>
      <c r="J122" s="8">
        <v>0</v>
      </c>
    </row>
    <row r="123" spans="1:10" s="1" customFormat="1" ht="11.25" customHeight="1">
      <c r="A123" s="1">
        <v>118</v>
      </c>
      <c r="B123" s="1" t="s">
        <v>159</v>
      </c>
      <c r="C123" s="12" t="s">
        <v>42</v>
      </c>
      <c r="D123" s="12" t="s">
        <v>40</v>
      </c>
      <c r="E123" s="13">
        <v>39021</v>
      </c>
      <c r="F123" s="8">
        <v>360684888</v>
      </c>
      <c r="G123" s="8">
        <v>15072164.64</v>
      </c>
      <c r="H123" s="8">
        <v>345612723.36</v>
      </c>
      <c r="I123" s="8">
        <v>25037025</v>
      </c>
      <c r="J123" s="8">
        <v>0</v>
      </c>
    </row>
    <row r="124" spans="1:10" s="1" customFormat="1" ht="11.25" customHeight="1">
      <c r="A124" s="1">
        <v>119</v>
      </c>
      <c r="B124" s="1" t="s">
        <v>160</v>
      </c>
      <c r="C124" s="12" t="s">
        <v>42</v>
      </c>
      <c r="D124" s="12" t="s">
        <v>44</v>
      </c>
      <c r="E124" s="13">
        <v>39021</v>
      </c>
      <c r="F124" s="8">
        <v>946761611</v>
      </c>
      <c r="G124" s="8">
        <v>5642012.66</v>
      </c>
      <c r="H124" s="8">
        <v>941119598.34</v>
      </c>
      <c r="I124" s="8">
        <v>44969616</v>
      </c>
      <c r="J124" s="8">
        <v>5270579</v>
      </c>
    </row>
    <row r="125" spans="1:10" s="1" customFormat="1" ht="11.25" customHeight="1">
      <c r="A125" s="1">
        <v>120</v>
      </c>
      <c r="B125" s="1" t="s">
        <v>161</v>
      </c>
      <c r="C125" s="12" t="s">
        <v>39</v>
      </c>
      <c r="D125" s="12" t="s">
        <v>40</v>
      </c>
      <c r="E125" s="13">
        <v>39021</v>
      </c>
      <c r="F125" s="8">
        <v>32812412</v>
      </c>
      <c r="G125" s="8">
        <v>5024673</v>
      </c>
      <c r="H125" s="8">
        <v>27787739</v>
      </c>
      <c r="I125" s="8">
        <v>0</v>
      </c>
      <c r="J125" s="8">
        <v>0</v>
      </c>
    </row>
    <row r="126" spans="1:10" s="1" customFormat="1" ht="11.25" customHeight="1">
      <c r="A126" s="1">
        <v>121</v>
      </c>
      <c r="B126" s="1" t="s">
        <v>162</v>
      </c>
      <c r="C126" s="12" t="s">
        <v>39</v>
      </c>
      <c r="D126" s="12" t="s">
        <v>40</v>
      </c>
      <c r="E126" s="13">
        <v>39021</v>
      </c>
      <c r="F126" s="8">
        <v>1622129</v>
      </c>
      <c r="G126" s="8">
        <v>1000000</v>
      </c>
      <c r="H126" s="8">
        <v>622129</v>
      </c>
      <c r="I126" s="8">
        <v>0</v>
      </c>
      <c r="J126" s="8">
        <v>0</v>
      </c>
    </row>
    <row r="127" spans="1:10" s="1" customFormat="1" ht="11.25" customHeight="1">
      <c r="A127" s="1">
        <v>122</v>
      </c>
      <c r="B127" s="1" t="s">
        <v>226</v>
      </c>
      <c r="C127" s="12" t="s">
        <v>39</v>
      </c>
      <c r="D127" s="12" t="s">
        <v>40</v>
      </c>
      <c r="E127" s="13">
        <v>39021</v>
      </c>
      <c r="F127" s="8">
        <v>1233507</v>
      </c>
      <c r="G127" s="8">
        <v>1000000</v>
      </c>
      <c r="H127" s="8">
        <v>233507</v>
      </c>
      <c r="I127" s="8">
        <v>1558</v>
      </c>
      <c r="J127" s="8">
        <v>0</v>
      </c>
    </row>
    <row r="128" spans="1:10" s="1" customFormat="1" ht="11.25" customHeight="1">
      <c r="A128" s="1">
        <v>123</v>
      </c>
      <c r="B128" s="1" t="s">
        <v>163</v>
      </c>
      <c r="C128" s="12" t="s">
        <v>39</v>
      </c>
      <c r="D128" s="12" t="s">
        <v>40</v>
      </c>
      <c r="E128" s="13">
        <v>39021</v>
      </c>
      <c r="F128" s="8">
        <v>1035896</v>
      </c>
      <c r="G128" s="8">
        <v>543347.2</v>
      </c>
      <c r="H128" s="8">
        <v>492548.8</v>
      </c>
      <c r="I128" s="8">
        <v>21972770</v>
      </c>
      <c r="J128" s="8">
        <v>1002278</v>
      </c>
    </row>
    <row r="129" spans="1:10" s="1" customFormat="1" ht="11.25" customHeight="1">
      <c r="A129" s="1">
        <v>124</v>
      </c>
      <c r="B129" s="1" t="s">
        <v>164</v>
      </c>
      <c r="C129" s="12" t="s">
        <v>42</v>
      </c>
      <c r="D129" s="12" t="s">
        <v>40</v>
      </c>
      <c r="E129" s="13">
        <v>39021</v>
      </c>
      <c r="F129" s="8">
        <v>164712442</v>
      </c>
      <c r="G129" s="8">
        <v>24036732.86</v>
      </c>
      <c r="H129" s="8">
        <v>140675709.14000002</v>
      </c>
      <c r="I129" s="8">
        <v>20164121</v>
      </c>
      <c r="J129" s="8">
        <v>0</v>
      </c>
    </row>
    <row r="130" spans="1:10" s="1" customFormat="1" ht="11.25" customHeight="1">
      <c r="A130" s="1">
        <v>125</v>
      </c>
      <c r="B130" s="1" t="s">
        <v>165</v>
      </c>
      <c r="C130" s="12" t="s">
        <v>42</v>
      </c>
      <c r="D130" s="12" t="s">
        <v>40</v>
      </c>
      <c r="E130" s="13">
        <v>39021</v>
      </c>
      <c r="F130" s="8">
        <v>89301702</v>
      </c>
      <c r="G130" s="8">
        <v>3391678.42</v>
      </c>
      <c r="H130" s="8">
        <v>85910023.58</v>
      </c>
      <c r="I130" s="8">
        <v>1946826</v>
      </c>
      <c r="J130" s="8">
        <v>0</v>
      </c>
    </row>
    <row r="131" spans="1:10" s="1" customFormat="1" ht="11.25" customHeight="1">
      <c r="A131" s="1">
        <v>126</v>
      </c>
      <c r="B131" s="1" t="s">
        <v>166</v>
      </c>
      <c r="C131" s="12" t="s">
        <v>39</v>
      </c>
      <c r="D131" s="12" t="s">
        <v>40</v>
      </c>
      <c r="E131" s="13">
        <v>39021</v>
      </c>
      <c r="F131" s="8">
        <v>1503831</v>
      </c>
      <c r="G131" s="8">
        <v>500000</v>
      </c>
      <c r="H131" s="8">
        <v>1003831</v>
      </c>
      <c r="I131" s="8">
        <v>20540740</v>
      </c>
      <c r="J131" s="8">
        <v>1639</v>
      </c>
    </row>
    <row r="132" spans="1:10" s="1" customFormat="1" ht="11.25" customHeight="1">
      <c r="A132" s="1">
        <v>127</v>
      </c>
      <c r="B132" s="1" t="s">
        <v>167</v>
      </c>
      <c r="C132" s="12" t="s">
        <v>39</v>
      </c>
      <c r="D132" s="12" t="s">
        <v>40</v>
      </c>
      <c r="E132" s="13">
        <v>39021</v>
      </c>
      <c r="F132" s="8">
        <v>15369928</v>
      </c>
      <c r="G132" s="8">
        <v>5843471.48</v>
      </c>
      <c r="H132" s="8">
        <v>9526456.52</v>
      </c>
      <c r="I132" s="8">
        <v>207955551</v>
      </c>
      <c r="J132" s="8">
        <v>12948734</v>
      </c>
    </row>
    <row r="133" spans="1:10" s="1" customFormat="1" ht="11.25" customHeight="1">
      <c r="A133" s="1">
        <v>128</v>
      </c>
      <c r="B133" s="1" t="s">
        <v>168</v>
      </c>
      <c r="C133" s="12" t="s">
        <v>39</v>
      </c>
      <c r="D133" s="12" t="s">
        <v>51</v>
      </c>
      <c r="E133" s="13">
        <v>39021</v>
      </c>
      <c r="F133" s="8">
        <v>2345678</v>
      </c>
      <c r="G133" s="8">
        <v>500000</v>
      </c>
      <c r="H133" s="8">
        <v>1845678</v>
      </c>
      <c r="I133" s="8">
        <v>0</v>
      </c>
      <c r="J133" s="8">
        <v>0</v>
      </c>
    </row>
    <row r="134" spans="1:10" s="1" customFormat="1" ht="11.25" customHeight="1">
      <c r="A134" s="1">
        <v>129</v>
      </c>
      <c r="B134" s="1" t="s">
        <v>169</v>
      </c>
      <c r="C134" s="12" t="s">
        <v>42</v>
      </c>
      <c r="D134" s="12" t="s">
        <v>40</v>
      </c>
      <c r="E134" s="13">
        <v>39021</v>
      </c>
      <c r="F134" s="8">
        <v>366900278</v>
      </c>
      <c r="G134" s="8">
        <v>2499823.86</v>
      </c>
      <c r="H134" s="8">
        <v>364400454.14</v>
      </c>
      <c r="I134" s="8">
        <v>0</v>
      </c>
      <c r="J134" s="8">
        <v>0</v>
      </c>
    </row>
    <row r="135" spans="1:10" s="1" customFormat="1" ht="11.25" customHeight="1">
      <c r="A135" s="1">
        <v>130</v>
      </c>
      <c r="B135" s="1" t="s">
        <v>170</v>
      </c>
      <c r="C135" s="12" t="s">
        <v>39</v>
      </c>
      <c r="D135" s="12" t="s">
        <v>44</v>
      </c>
      <c r="E135" s="13">
        <v>39021</v>
      </c>
      <c r="F135" s="8">
        <v>129793000</v>
      </c>
      <c r="G135" s="8">
        <v>103410840</v>
      </c>
      <c r="H135" s="8">
        <v>26382160</v>
      </c>
      <c r="I135" s="8">
        <v>1760738000</v>
      </c>
      <c r="J135" s="8">
        <v>182275000</v>
      </c>
    </row>
    <row r="136" spans="1:10" s="1" customFormat="1" ht="11.25" customHeight="1">
      <c r="A136" s="1">
        <v>131</v>
      </c>
      <c r="B136" s="1" t="s">
        <v>171</v>
      </c>
      <c r="C136" s="12" t="s">
        <v>39</v>
      </c>
      <c r="D136" s="12" t="s">
        <v>48</v>
      </c>
      <c r="E136" s="13">
        <v>39021</v>
      </c>
      <c r="F136" s="8">
        <v>27046437</v>
      </c>
      <c r="G136" s="8">
        <v>11593815.040000001</v>
      </c>
      <c r="H136" s="8">
        <v>15452621.96</v>
      </c>
      <c r="I136" s="8">
        <v>179787700</v>
      </c>
      <c r="J136" s="8">
        <v>21277800</v>
      </c>
    </row>
    <row r="137" spans="1:10" s="1" customFormat="1" ht="11.25" customHeight="1">
      <c r="A137" s="1">
        <v>132</v>
      </c>
      <c r="B137" s="1" t="s">
        <v>172</v>
      </c>
      <c r="C137" s="12" t="s">
        <v>42</v>
      </c>
      <c r="D137" s="12" t="s">
        <v>40</v>
      </c>
      <c r="E137" s="13">
        <v>39021</v>
      </c>
      <c r="F137" s="8">
        <v>338418838</v>
      </c>
      <c r="G137" s="8">
        <v>27664912.060000002</v>
      </c>
      <c r="H137" s="8">
        <v>310753925.94</v>
      </c>
      <c r="I137" s="8">
        <v>0</v>
      </c>
      <c r="J137" s="8">
        <v>0</v>
      </c>
    </row>
    <row r="138" spans="1:10" s="1" customFormat="1" ht="11.25" customHeight="1">
      <c r="A138" s="1">
        <v>133</v>
      </c>
      <c r="B138" s="1" t="s">
        <v>173</v>
      </c>
      <c r="C138" s="12" t="s">
        <v>42</v>
      </c>
      <c r="D138" s="12" t="s">
        <v>48</v>
      </c>
      <c r="E138" s="13">
        <v>39021</v>
      </c>
      <c r="F138" s="8">
        <v>321741804</v>
      </c>
      <c r="G138" s="8">
        <v>57937400.02</v>
      </c>
      <c r="H138" s="8">
        <v>263804403.98000002</v>
      </c>
      <c r="I138" s="8">
        <v>141609602</v>
      </c>
      <c r="J138" s="8">
        <v>2397836</v>
      </c>
    </row>
    <row r="139" spans="1:10" s="1" customFormat="1" ht="11.25" customHeight="1">
      <c r="A139" s="1">
        <v>134</v>
      </c>
      <c r="B139" s="1" t="s">
        <v>174</v>
      </c>
      <c r="C139" s="12" t="s">
        <v>42</v>
      </c>
      <c r="D139" s="12" t="s">
        <v>40</v>
      </c>
      <c r="E139" s="13">
        <v>39021</v>
      </c>
      <c r="F139" s="8">
        <v>350468131</v>
      </c>
      <c r="G139" s="8">
        <v>34235873.42</v>
      </c>
      <c r="H139" s="8">
        <v>316232257.58</v>
      </c>
      <c r="I139" s="8">
        <v>0</v>
      </c>
      <c r="J139" s="8">
        <v>0</v>
      </c>
    </row>
    <row r="140" spans="1:10" s="1" customFormat="1" ht="11.25" customHeight="1">
      <c r="A140" s="1">
        <v>135</v>
      </c>
      <c r="B140" s="1" t="s">
        <v>175</v>
      </c>
      <c r="C140" s="12" t="s">
        <v>42</v>
      </c>
      <c r="D140" s="12" t="s">
        <v>40</v>
      </c>
      <c r="E140" s="13">
        <v>39021</v>
      </c>
      <c r="F140" s="8">
        <v>553276</v>
      </c>
      <c r="G140" s="8">
        <v>500000</v>
      </c>
      <c r="H140" s="8">
        <v>53276</v>
      </c>
      <c r="I140" s="8">
        <v>0</v>
      </c>
      <c r="J140" s="8">
        <v>0</v>
      </c>
    </row>
    <row r="141" spans="1:10" s="1" customFormat="1" ht="11.25" customHeight="1">
      <c r="A141" s="1">
        <v>136</v>
      </c>
      <c r="B141" s="1" t="s">
        <v>176</v>
      </c>
      <c r="C141" s="12" t="s">
        <v>39</v>
      </c>
      <c r="D141" s="12" t="s">
        <v>48</v>
      </c>
      <c r="E141" s="13">
        <v>39021</v>
      </c>
      <c r="F141" s="8">
        <v>113546627</v>
      </c>
      <c r="G141" s="8">
        <v>84011844.52</v>
      </c>
      <c r="H141" s="8">
        <v>29534782.48</v>
      </c>
      <c r="I141" s="8">
        <v>2059484074</v>
      </c>
      <c r="J141" s="8">
        <v>46106358</v>
      </c>
    </row>
    <row r="142" spans="1:10" s="1" customFormat="1" ht="11.25" customHeight="1">
      <c r="A142" s="1">
        <v>137</v>
      </c>
      <c r="B142" s="1" t="s">
        <v>177</v>
      </c>
      <c r="C142" s="12" t="s">
        <v>39</v>
      </c>
      <c r="D142" s="12" t="s">
        <v>40</v>
      </c>
      <c r="E142" s="13">
        <v>39021</v>
      </c>
      <c r="F142" s="8">
        <v>585551</v>
      </c>
      <c r="G142" s="8">
        <v>500000</v>
      </c>
      <c r="H142" s="8">
        <v>85551</v>
      </c>
      <c r="I142" s="8">
        <v>4619815</v>
      </c>
      <c r="J142" s="8">
        <v>0</v>
      </c>
    </row>
    <row r="143" spans="1:10" s="1" customFormat="1" ht="11.25" customHeight="1">
      <c r="A143" s="1">
        <v>138</v>
      </c>
      <c r="B143" s="1" t="s">
        <v>178</v>
      </c>
      <c r="C143" s="12" t="s">
        <v>39</v>
      </c>
      <c r="D143" s="12" t="s">
        <v>48</v>
      </c>
      <c r="E143" s="13">
        <v>39021</v>
      </c>
      <c r="F143" s="8">
        <v>37397093</v>
      </c>
      <c r="G143" s="8">
        <v>20985328.56</v>
      </c>
      <c r="H143" s="8">
        <v>16411764.440000003</v>
      </c>
      <c r="I143" s="8">
        <v>655087970</v>
      </c>
      <c r="J143" s="8">
        <v>8772353</v>
      </c>
    </row>
    <row r="144" spans="1:10" s="1" customFormat="1" ht="11.25" customHeight="1">
      <c r="A144" s="1">
        <v>139</v>
      </c>
      <c r="B144" s="1" t="s">
        <v>179</v>
      </c>
      <c r="C144" s="12" t="s">
        <v>42</v>
      </c>
      <c r="D144" s="12" t="s">
        <v>44</v>
      </c>
      <c r="E144" s="13">
        <v>39021</v>
      </c>
      <c r="F144" s="8">
        <v>6291062</v>
      </c>
      <c r="G144" s="8">
        <v>500000</v>
      </c>
      <c r="H144" s="8">
        <v>5791062</v>
      </c>
      <c r="I144" s="8">
        <v>0</v>
      </c>
      <c r="J144" s="8">
        <v>0</v>
      </c>
    </row>
    <row r="145" spans="1:10" s="1" customFormat="1" ht="11.25" customHeight="1">
      <c r="A145" s="1">
        <v>140</v>
      </c>
      <c r="B145" s="1" t="s">
        <v>180</v>
      </c>
      <c r="C145" s="12" t="s">
        <v>42</v>
      </c>
      <c r="D145" s="12" t="s">
        <v>40</v>
      </c>
      <c r="E145" s="13">
        <v>39021</v>
      </c>
      <c r="F145" s="8">
        <v>158911024</v>
      </c>
      <c r="G145" s="8">
        <v>41632316.78</v>
      </c>
      <c r="H145" s="8">
        <v>117278707.22</v>
      </c>
      <c r="I145" s="8">
        <v>0</v>
      </c>
      <c r="J145" s="8">
        <v>0</v>
      </c>
    </row>
    <row r="146" spans="1:10" s="1" customFormat="1" ht="11.25" customHeight="1">
      <c r="A146" s="1">
        <v>141</v>
      </c>
      <c r="B146" s="1" t="s">
        <v>181</v>
      </c>
      <c r="C146" s="12" t="s">
        <v>39</v>
      </c>
      <c r="D146" s="12" t="s">
        <v>40</v>
      </c>
      <c r="E146" s="13">
        <v>39021</v>
      </c>
      <c r="F146" s="8">
        <v>2639921</v>
      </c>
      <c r="G146" s="8">
        <v>500000</v>
      </c>
      <c r="H146" s="8">
        <v>2139921</v>
      </c>
      <c r="I146" s="8">
        <v>1607653510</v>
      </c>
      <c r="J146" s="8">
        <v>12394233</v>
      </c>
    </row>
    <row r="147" spans="1:10" s="1" customFormat="1" ht="11.25" customHeight="1">
      <c r="A147" s="1">
        <v>142</v>
      </c>
      <c r="B147" s="1" t="s">
        <v>182</v>
      </c>
      <c r="C147" s="12" t="s">
        <v>39</v>
      </c>
      <c r="D147" s="12" t="s">
        <v>44</v>
      </c>
      <c r="E147" s="13">
        <v>39021</v>
      </c>
      <c r="F147" s="8">
        <v>5181052</v>
      </c>
      <c r="G147" s="8">
        <v>500000</v>
      </c>
      <c r="H147" s="8">
        <v>4681052</v>
      </c>
      <c r="I147" s="8">
        <v>11039028</v>
      </c>
      <c r="J147" s="8">
        <v>9562</v>
      </c>
    </row>
    <row r="148" spans="1:10" s="1" customFormat="1" ht="11.25" customHeight="1">
      <c r="A148" s="1">
        <v>143</v>
      </c>
      <c r="B148" s="1" t="s">
        <v>183</v>
      </c>
      <c r="C148" s="12" t="s">
        <v>39</v>
      </c>
      <c r="D148" s="12" t="s">
        <v>184</v>
      </c>
      <c r="E148" s="13">
        <v>39021</v>
      </c>
      <c r="F148" s="8">
        <v>1110128</v>
      </c>
      <c r="G148" s="8">
        <v>686574.64</v>
      </c>
      <c r="H148" s="8">
        <v>423553.36</v>
      </c>
      <c r="I148" s="8">
        <v>18195844</v>
      </c>
      <c r="J148" s="8">
        <v>0</v>
      </c>
    </row>
    <row r="149" spans="1:10" s="1" customFormat="1" ht="11.25" customHeight="1">
      <c r="A149" s="1">
        <v>144</v>
      </c>
      <c r="B149" s="1" t="s">
        <v>185</v>
      </c>
      <c r="C149" s="12" t="s">
        <v>39</v>
      </c>
      <c r="D149" s="12" t="s">
        <v>48</v>
      </c>
      <c r="E149" s="13">
        <v>39021</v>
      </c>
      <c r="F149" s="8">
        <v>35827999</v>
      </c>
      <c r="G149" s="8">
        <v>819566.52</v>
      </c>
      <c r="H149" s="8">
        <v>35008432.480000004</v>
      </c>
      <c r="I149" s="8">
        <v>18431950</v>
      </c>
      <c r="J149" s="8">
        <v>34476</v>
      </c>
    </row>
    <row r="150" spans="1:10" s="1" customFormat="1" ht="11.25" customHeight="1">
      <c r="A150" s="1">
        <v>145</v>
      </c>
      <c r="B150" s="1" t="s">
        <v>186</v>
      </c>
      <c r="C150" s="12" t="s">
        <v>39</v>
      </c>
      <c r="D150" s="12" t="s">
        <v>40</v>
      </c>
      <c r="E150" s="13">
        <v>39021</v>
      </c>
      <c r="F150" s="8">
        <v>2010918</v>
      </c>
      <c r="G150" s="8">
        <v>1000000</v>
      </c>
      <c r="H150" s="8">
        <v>1010918</v>
      </c>
      <c r="I150" s="8">
        <v>0</v>
      </c>
      <c r="J150" s="8">
        <v>0</v>
      </c>
    </row>
    <row r="151" spans="1:10" s="1" customFormat="1" ht="11.25" customHeight="1">
      <c r="A151" s="1">
        <v>146</v>
      </c>
      <c r="B151" s="1" t="s">
        <v>187</v>
      </c>
      <c r="C151" s="12" t="s">
        <v>39</v>
      </c>
      <c r="D151" s="12" t="s">
        <v>40</v>
      </c>
      <c r="E151" s="13">
        <v>39021</v>
      </c>
      <c r="F151" s="8">
        <v>2387850</v>
      </c>
      <c r="G151" s="8">
        <v>1000000</v>
      </c>
      <c r="H151" s="8">
        <v>1387850</v>
      </c>
      <c r="I151" s="8">
        <v>0</v>
      </c>
      <c r="J151" s="8">
        <v>0</v>
      </c>
    </row>
    <row r="152" spans="1:10" s="1" customFormat="1" ht="11.25" customHeight="1">
      <c r="A152" s="1">
        <v>147</v>
      </c>
      <c r="B152" s="1" t="s">
        <v>188</v>
      </c>
      <c r="C152" s="12" t="s">
        <v>39</v>
      </c>
      <c r="D152" s="12" t="s">
        <v>40</v>
      </c>
      <c r="E152" s="13">
        <v>39021</v>
      </c>
      <c r="F152" s="8">
        <v>1019357</v>
      </c>
      <c r="G152" s="8">
        <v>1000000</v>
      </c>
      <c r="H152" s="8">
        <v>19357</v>
      </c>
      <c r="I152" s="8">
        <v>0</v>
      </c>
      <c r="J152" s="8">
        <v>0</v>
      </c>
    </row>
    <row r="153" spans="1:10" s="1" customFormat="1" ht="11.25" customHeight="1">
      <c r="A153" s="1">
        <v>148</v>
      </c>
      <c r="B153" s="1" t="s">
        <v>189</v>
      </c>
      <c r="C153" s="12" t="s">
        <v>42</v>
      </c>
      <c r="D153" s="12" t="s">
        <v>40</v>
      </c>
      <c r="E153" s="13">
        <v>39017</v>
      </c>
      <c r="F153" s="8">
        <v>66894370</v>
      </c>
      <c r="G153" s="8">
        <v>10514721.0666667</v>
      </c>
      <c r="H153" s="8">
        <v>56379648.9333333</v>
      </c>
      <c r="I153" s="8">
        <v>0</v>
      </c>
      <c r="J153" s="8">
        <v>0</v>
      </c>
    </row>
    <row r="154" spans="1:10" s="1" customFormat="1" ht="11.25" customHeight="1">
      <c r="A154" s="1">
        <v>149</v>
      </c>
      <c r="B154" s="1" t="s">
        <v>190</v>
      </c>
      <c r="C154" s="12" t="s">
        <v>39</v>
      </c>
      <c r="D154" s="12" t="s">
        <v>51</v>
      </c>
      <c r="E154" s="13">
        <v>39021</v>
      </c>
      <c r="F154" s="8">
        <v>7711940</v>
      </c>
      <c r="G154" s="8">
        <v>925504.36</v>
      </c>
      <c r="H154" s="8">
        <v>6786435.640000001</v>
      </c>
      <c r="I154" s="8">
        <v>54448192</v>
      </c>
      <c r="J154" s="8">
        <v>4728694</v>
      </c>
    </row>
    <row r="155" spans="1:10" s="1" customFormat="1" ht="11.25" customHeight="1">
      <c r="A155" s="1">
        <v>150</v>
      </c>
      <c r="B155" s="1" t="s">
        <v>191</v>
      </c>
      <c r="C155" s="12" t="s">
        <v>39</v>
      </c>
      <c r="D155" s="12" t="s">
        <v>40</v>
      </c>
      <c r="E155" s="13">
        <v>39021</v>
      </c>
      <c r="F155" s="8">
        <v>813008</v>
      </c>
      <c r="G155" s="8">
        <v>500000</v>
      </c>
      <c r="H155" s="8">
        <v>313008</v>
      </c>
      <c r="I155" s="8">
        <v>0</v>
      </c>
      <c r="J155" s="8">
        <v>0</v>
      </c>
    </row>
    <row r="156" spans="1:10" s="1" customFormat="1" ht="11.25" customHeight="1">
      <c r="A156" s="1">
        <v>151</v>
      </c>
      <c r="B156" s="1" t="s">
        <v>192</v>
      </c>
      <c r="C156" s="12" t="s">
        <v>39</v>
      </c>
      <c r="D156" s="12" t="s">
        <v>44</v>
      </c>
      <c r="E156" s="13">
        <v>39021</v>
      </c>
      <c r="F156" s="8">
        <v>30532537</v>
      </c>
      <c r="G156" s="8">
        <v>5739048.72</v>
      </c>
      <c r="H156" s="8">
        <v>24793488.28</v>
      </c>
      <c r="I156" s="8">
        <v>142739734</v>
      </c>
      <c r="J156" s="8">
        <v>1426665</v>
      </c>
    </row>
    <row r="157" spans="1:10" s="1" customFormat="1" ht="11.25" customHeight="1">
      <c r="A157" s="1">
        <v>152</v>
      </c>
      <c r="B157" s="1" t="s">
        <v>193</v>
      </c>
      <c r="C157" s="12" t="s">
        <v>42</v>
      </c>
      <c r="D157" s="12" t="s">
        <v>40</v>
      </c>
      <c r="E157" s="13">
        <v>39021</v>
      </c>
      <c r="F157" s="8">
        <v>10315893</v>
      </c>
      <c r="G157" s="8">
        <v>2489270.88</v>
      </c>
      <c r="H157" s="8">
        <v>7826622.12</v>
      </c>
      <c r="I157" s="8">
        <v>0</v>
      </c>
      <c r="J157" s="8">
        <v>0</v>
      </c>
    </row>
    <row r="158" spans="1:10" s="1" customFormat="1" ht="11.25" customHeight="1">
      <c r="A158" s="1">
        <v>153</v>
      </c>
      <c r="B158" s="1" t="s">
        <v>194</v>
      </c>
      <c r="C158" s="12" t="s">
        <v>42</v>
      </c>
      <c r="D158" s="12" t="s">
        <v>48</v>
      </c>
      <c r="E158" s="13">
        <v>39021</v>
      </c>
      <c r="F158" s="8">
        <v>984772571</v>
      </c>
      <c r="G158" s="8">
        <v>13847771</v>
      </c>
      <c r="H158" s="8">
        <v>970924800</v>
      </c>
      <c r="I158" s="8">
        <v>196141265</v>
      </c>
      <c r="J158" s="8">
        <v>0</v>
      </c>
    </row>
    <row r="159" spans="1:10" s="1" customFormat="1" ht="11.25" customHeight="1">
      <c r="A159" s="1">
        <v>154</v>
      </c>
      <c r="B159" s="1" t="s">
        <v>195</v>
      </c>
      <c r="C159" s="12" t="s">
        <v>39</v>
      </c>
      <c r="D159" s="12" t="s">
        <v>40</v>
      </c>
      <c r="E159" s="13">
        <v>39021</v>
      </c>
      <c r="F159" s="8">
        <v>1802200</v>
      </c>
      <c r="G159" s="8">
        <v>500000</v>
      </c>
      <c r="H159" s="8">
        <v>1302200</v>
      </c>
      <c r="I159" s="8">
        <v>0</v>
      </c>
      <c r="J159" s="8">
        <v>0</v>
      </c>
    </row>
    <row r="160" spans="1:10" s="1" customFormat="1" ht="11.25" customHeight="1">
      <c r="A160" s="1">
        <v>155</v>
      </c>
      <c r="B160" s="1" t="s">
        <v>196</v>
      </c>
      <c r="C160" s="12" t="s">
        <v>42</v>
      </c>
      <c r="D160" s="12" t="s">
        <v>44</v>
      </c>
      <c r="E160" s="13">
        <v>39021</v>
      </c>
      <c r="F160" s="8">
        <v>22817163</v>
      </c>
      <c r="G160" s="8">
        <v>500000</v>
      </c>
      <c r="H160" s="8">
        <v>22317163</v>
      </c>
      <c r="I160" s="8">
        <v>0</v>
      </c>
      <c r="J160" s="8">
        <v>0</v>
      </c>
    </row>
    <row r="161" spans="1:10" s="1" customFormat="1" ht="11.25" customHeight="1">
      <c r="A161" s="1">
        <v>156</v>
      </c>
      <c r="B161" s="1" t="s">
        <v>197</v>
      </c>
      <c r="C161" s="12" t="s">
        <v>39</v>
      </c>
      <c r="D161" s="12" t="s">
        <v>40</v>
      </c>
      <c r="E161" s="13">
        <v>39021</v>
      </c>
      <c r="F161" s="8">
        <v>802594</v>
      </c>
      <c r="G161" s="8">
        <v>500000</v>
      </c>
      <c r="H161" s="8">
        <v>302594</v>
      </c>
      <c r="I161" s="8">
        <v>0</v>
      </c>
      <c r="J161" s="8">
        <v>0</v>
      </c>
    </row>
    <row r="162" spans="1:10" s="1" customFormat="1" ht="11.25" customHeight="1">
      <c r="A162" s="1">
        <v>157</v>
      </c>
      <c r="B162" s="1" t="s">
        <v>198</v>
      </c>
      <c r="C162" s="12" t="s">
        <v>42</v>
      </c>
      <c r="D162" s="12" t="s">
        <v>40</v>
      </c>
      <c r="E162" s="13">
        <v>39021</v>
      </c>
      <c r="F162" s="8">
        <v>53009598</v>
      </c>
      <c r="G162" s="8">
        <v>2421115.6</v>
      </c>
      <c r="H162" s="8">
        <v>50588482.4</v>
      </c>
      <c r="I162" s="8">
        <v>0</v>
      </c>
      <c r="J162" s="8">
        <v>0</v>
      </c>
    </row>
    <row r="163" spans="1:10" s="1" customFormat="1" ht="11.25" customHeight="1">
      <c r="A163" s="1">
        <v>158</v>
      </c>
      <c r="B163" s="1" t="s">
        <v>199</v>
      </c>
      <c r="C163" s="12" t="s">
        <v>39</v>
      </c>
      <c r="D163" s="12" t="s">
        <v>40</v>
      </c>
      <c r="E163" s="13">
        <v>39021</v>
      </c>
      <c r="F163" s="8">
        <v>783109</v>
      </c>
      <c r="G163" s="8">
        <v>500000</v>
      </c>
      <c r="H163" s="8">
        <v>283109</v>
      </c>
      <c r="I163" s="8">
        <v>0</v>
      </c>
      <c r="J163" s="8">
        <v>0</v>
      </c>
    </row>
    <row r="164" spans="1:10" s="1" customFormat="1" ht="11.25" customHeight="1">
      <c r="A164" s="1">
        <v>159</v>
      </c>
      <c r="B164" s="1" t="s">
        <v>200</v>
      </c>
      <c r="C164" s="12" t="s">
        <v>42</v>
      </c>
      <c r="D164" s="12" t="s">
        <v>44</v>
      </c>
      <c r="E164" s="13">
        <v>39021</v>
      </c>
      <c r="F164" s="8">
        <v>10945460</v>
      </c>
      <c r="G164" s="8">
        <v>500000</v>
      </c>
      <c r="H164" s="8">
        <v>10445460</v>
      </c>
      <c r="I164" s="8">
        <v>0</v>
      </c>
      <c r="J164" s="8">
        <v>0</v>
      </c>
    </row>
    <row r="165" spans="1:10" s="1" customFormat="1" ht="11.25" customHeight="1">
      <c r="A165" s="1">
        <v>160</v>
      </c>
      <c r="B165" s="1" t="s">
        <v>201</v>
      </c>
      <c r="C165" s="12" t="s">
        <v>39</v>
      </c>
      <c r="D165" s="12" t="s">
        <v>40</v>
      </c>
      <c r="E165" s="13">
        <v>39021</v>
      </c>
      <c r="F165" s="8">
        <v>604845</v>
      </c>
      <c r="G165" s="8">
        <v>500000</v>
      </c>
      <c r="H165" s="8">
        <v>104845</v>
      </c>
      <c r="I165" s="8">
        <v>0</v>
      </c>
      <c r="J165" s="8">
        <v>0</v>
      </c>
    </row>
    <row r="166" spans="1:10" s="1" customFormat="1" ht="11.25" customHeight="1">
      <c r="A166" s="1">
        <v>161</v>
      </c>
      <c r="B166" s="1" t="s">
        <v>202</v>
      </c>
      <c r="C166" s="12" t="s">
        <v>39</v>
      </c>
      <c r="D166" s="12" t="s">
        <v>51</v>
      </c>
      <c r="E166" s="13">
        <v>39021</v>
      </c>
      <c r="F166" s="8">
        <v>28687124</v>
      </c>
      <c r="G166" s="8">
        <v>7683484.44</v>
      </c>
      <c r="H166" s="8">
        <v>21003639.56</v>
      </c>
      <c r="I166" s="8">
        <v>118616888</v>
      </c>
      <c r="J166" s="8">
        <v>5164</v>
      </c>
    </row>
    <row r="167" spans="1:10" s="1" customFormat="1" ht="11.25" customHeight="1">
      <c r="A167" s="1">
        <v>162</v>
      </c>
      <c r="B167" s="1" t="s">
        <v>215</v>
      </c>
      <c r="C167" s="12" t="s">
        <v>42</v>
      </c>
      <c r="D167" s="12" t="s">
        <v>40</v>
      </c>
      <c r="E167" s="13">
        <v>39021</v>
      </c>
      <c r="F167" s="8">
        <v>99892134</v>
      </c>
      <c r="G167" s="8">
        <v>588084</v>
      </c>
      <c r="H167" s="8">
        <v>99304050</v>
      </c>
      <c r="I167" s="8">
        <v>12918063</v>
      </c>
      <c r="J167" s="8">
        <v>0</v>
      </c>
    </row>
    <row r="168" spans="1:10" s="1" customFormat="1" ht="11.25" customHeight="1">
      <c r="A168" s="1">
        <v>163</v>
      </c>
      <c r="B168" s="1" t="s">
        <v>203</v>
      </c>
      <c r="C168" s="12" t="s">
        <v>42</v>
      </c>
      <c r="D168" s="12" t="s">
        <v>44</v>
      </c>
      <c r="E168" s="13">
        <v>39021</v>
      </c>
      <c r="F168" s="8">
        <v>1283667615</v>
      </c>
      <c r="G168" s="8">
        <v>157805960.82</v>
      </c>
      <c r="H168" s="8">
        <v>1125861654.18</v>
      </c>
      <c r="I168" s="8">
        <v>2099566550</v>
      </c>
      <c r="J168" s="8">
        <v>84398625</v>
      </c>
    </row>
    <row r="169" spans="1:10" s="1" customFormat="1" ht="11.25" customHeight="1">
      <c r="A169" s="1">
        <v>164</v>
      </c>
      <c r="B169" s="1" t="s">
        <v>204</v>
      </c>
      <c r="C169" s="12" t="s">
        <v>42</v>
      </c>
      <c r="D169" s="12" t="s">
        <v>44</v>
      </c>
      <c r="E169" s="13">
        <v>39021</v>
      </c>
      <c r="F169" s="8">
        <v>5507856962</v>
      </c>
      <c r="G169" s="8">
        <v>930918928</v>
      </c>
      <c r="H169" s="8">
        <v>4576938034</v>
      </c>
      <c r="I169" s="8">
        <v>13718941830</v>
      </c>
      <c r="J169" s="8">
        <v>6736541980</v>
      </c>
    </row>
    <row r="170" spans="1:10" s="1" customFormat="1" ht="11.25" customHeight="1">
      <c r="A170" s="1">
        <v>165</v>
      </c>
      <c r="B170" s="1" t="s">
        <v>205</v>
      </c>
      <c r="C170" s="12" t="s">
        <v>39</v>
      </c>
      <c r="D170" s="12" t="s">
        <v>40</v>
      </c>
      <c r="E170" s="13">
        <v>39021</v>
      </c>
      <c r="F170" s="8">
        <v>1217785</v>
      </c>
      <c r="G170" s="8">
        <v>1000000</v>
      </c>
      <c r="H170" s="8">
        <v>217785</v>
      </c>
      <c r="I170" s="8">
        <v>0</v>
      </c>
      <c r="J170" s="8">
        <v>0</v>
      </c>
    </row>
    <row r="171" spans="1:10" s="1" customFormat="1" ht="11.25" customHeight="1">
      <c r="A171" s="1">
        <v>166</v>
      </c>
      <c r="B171" s="1" t="s">
        <v>206</v>
      </c>
      <c r="C171" s="12" t="s">
        <v>39</v>
      </c>
      <c r="D171" s="12" t="s">
        <v>40</v>
      </c>
      <c r="E171" s="13">
        <v>39021</v>
      </c>
      <c r="F171" s="8">
        <v>1870180</v>
      </c>
      <c r="G171" s="8">
        <v>500000</v>
      </c>
      <c r="H171" s="8">
        <v>1370180</v>
      </c>
      <c r="I171" s="8">
        <v>30492226</v>
      </c>
      <c r="J171" s="8">
        <v>2093152</v>
      </c>
    </row>
    <row r="172" spans="1:10" s="1" customFormat="1" ht="11.25" customHeight="1">
      <c r="A172" s="1">
        <v>167</v>
      </c>
      <c r="B172" s="1" t="s">
        <v>207</v>
      </c>
      <c r="C172" s="12" t="s">
        <v>39</v>
      </c>
      <c r="D172" s="12" t="s">
        <v>40</v>
      </c>
      <c r="E172" s="13">
        <v>39021</v>
      </c>
      <c r="F172" s="8">
        <v>26771969</v>
      </c>
      <c r="G172" s="8">
        <v>12873341.32</v>
      </c>
      <c r="H172" s="8">
        <v>13898627.68</v>
      </c>
      <c r="I172" s="8">
        <v>414350544</v>
      </c>
      <c r="J172" s="8">
        <v>1369</v>
      </c>
    </row>
    <row r="173" spans="1:10" s="1" customFormat="1" ht="11.25" customHeight="1">
      <c r="A173" s="1">
        <v>168</v>
      </c>
      <c r="B173" s="1" t="s">
        <v>208</v>
      </c>
      <c r="C173" s="12" t="s">
        <v>42</v>
      </c>
      <c r="D173" s="12" t="s">
        <v>48</v>
      </c>
      <c r="E173" s="13">
        <v>39021</v>
      </c>
      <c r="F173" s="8">
        <v>1585768991</v>
      </c>
      <c r="G173" s="8">
        <v>1273290.26</v>
      </c>
      <c r="H173" s="8">
        <v>1584495700.74</v>
      </c>
      <c r="I173" s="8">
        <v>0</v>
      </c>
      <c r="J173" s="8">
        <v>0</v>
      </c>
    </row>
    <row r="174" spans="1:10" s="1" customFormat="1" ht="11.25" customHeight="1">
      <c r="A174" s="1">
        <v>169</v>
      </c>
      <c r="B174" s="1" t="s">
        <v>209</v>
      </c>
      <c r="C174" s="12" t="s">
        <v>42</v>
      </c>
      <c r="D174" s="12" t="s">
        <v>40</v>
      </c>
      <c r="E174" s="13">
        <v>39021</v>
      </c>
      <c r="F174" s="8">
        <v>25384701</v>
      </c>
      <c r="G174" s="8">
        <v>2155174.66666667</v>
      </c>
      <c r="H174" s="8">
        <v>23229526.333333332</v>
      </c>
      <c r="I174" s="8">
        <v>0</v>
      </c>
      <c r="J174" s="8">
        <v>0</v>
      </c>
    </row>
    <row r="175" spans="1:10" s="1" customFormat="1" ht="11.25" customHeight="1">
      <c r="A175" s="1">
        <v>170</v>
      </c>
      <c r="B175" s="1" t="s">
        <v>210</v>
      </c>
      <c r="C175" s="12" t="s">
        <v>42</v>
      </c>
      <c r="D175" s="12" t="s">
        <v>40</v>
      </c>
      <c r="E175" s="13">
        <v>39021</v>
      </c>
      <c r="F175" s="8">
        <v>361923767</v>
      </c>
      <c r="G175" s="8">
        <v>4604177</v>
      </c>
      <c r="H175" s="8">
        <v>357319590</v>
      </c>
      <c r="I175" s="8">
        <v>0</v>
      </c>
      <c r="J175" s="8">
        <v>0</v>
      </c>
    </row>
    <row r="176" spans="1:10" s="1" customFormat="1" ht="11.25" customHeight="1">
      <c r="A176" s="1">
        <v>171</v>
      </c>
      <c r="B176" s="1" t="s">
        <v>211</v>
      </c>
      <c r="C176" s="12" t="s">
        <v>39</v>
      </c>
      <c r="D176" s="12" t="s">
        <v>40</v>
      </c>
      <c r="E176" s="13">
        <v>39021</v>
      </c>
      <c r="F176" s="8">
        <v>908731</v>
      </c>
      <c r="G176" s="8">
        <v>500000</v>
      </c>
      <c r="H176" s="8">
        <v>408731</v>
      </c>
      <c r="I176" s="8">
        <v>0</v>
      </c>
      <c r="J176" s="8">
        <v>0</v>
      </c>
    </row>
    <row r="177" spans="1:10" s="1" customFormat="1" ht="11.25" customHeight="1">
      <c r="A177" s="1">
        <v>172</v>
      </c>
      <c r="B177" s="1" t="s">
        <v>212</v>
      </c>
      <c r="C177" s="12" t="s">
        <v>39</v>
      </c>
      <c r="D177" s="12" t="s">
        <v>40</v>
      </c>
      <c r="E177" s="13">
        <v>39021</v>
      </c>
      <c r="F177" s="8">
        <v>2789767</v>
      </c>
      <c r="G177" s="8">
        <v>500000</v>
      </c>
      <c r="H177" s="8">
        <v>2289767</v>
      </c>
      <c r="I177" s="8">
        <v>0</v>
      </c>
      <c r="J177" s="8">
        <v>0</v>
      </c>
    </row>
    <row r="178" spans="1:10" s="1" customFormat="1" ht="11.25" customHeight="1">
      <c r="A178" s="1">
        <v>173</v>
      </c>
      <c r="B178" s="1" t="s">
        <v>213</v>
      </c>
      <c r="C178" s="12" t="s">
        <v>39</v>
      </c>
      <c r="D178" s="12" t="s">
        <v>40</v>
      </c>
      <c r="E178" s="13">
        <v>39021</v>
      </c>
      <c r="F178" s="8">
        <v>8621249</v>
      </c>
      <c r="G178" s="8">
        <v>1714210.08</v>
      </c>
      <c r="H178" s="8">
        <v>6907038.92</v>
      </c>
      <c r="I178" s="8">
        <v>120416396</v>
      </c>
      <c r="J178" s="8">
        <v>1729393</v>
      </c>
    </row>
    <row r="179" spans="1:10" s="1" customFormat="1" ht="11.25" customHeight="1">
      <c r="A179" s="1">
        <v>174</v>
      </c>
      <c r="B179" s="1" t="s">
        <v>214</v>
      </c>
      <c r="C179" s="12" t="s">
        <v>39</v>
      </c>
      <c r="D179" s="12" t="s">
        <v>40</v>
      </c>
      <c r="E179" s="13">
        <v>39021</v>
      </c>
      <c r="F179" s="8">
        <v>1096910</v>
      </c>
      <c r="G179" s="8">
        <v>500000</v>
      </c>
      <c r="H179" s="8">
        <v>596910</v>
      </c>
      <c r="I179" s="8">
        <v>18761138</v>
      </c>
      <c r="J179" s="8">
        <v>180665</v>
      </c>
    </row>
    <row r="180" spans="2:10" s="1" customFormat="1" ht="11.25" customHeight="1">
      <c r="B180" s="1" t="s">
        <v>216</v>
      </c>
      <c r="C180" s="12"/>
      <c r="D180" s="12"/>
      <c r="E180" s="13"/>
      <c r="F180" s="8"/>
      <c r="G180" s="8"/>
      <c r="H180" s="8"/>
      <c r="I180" s="8">
        <f>SUM(I6:I179)</f>
        <v>108088428474</v>
      </c>
      <c r="J180" s="8">
        <f>SUM(J6:J179)</f>
        <v>30822744428</v>
      </c>
    </row>
    <row r="182" spans="2:3" ht="11.25">
      <c r="B182" s="5" t="s">
        <v>217</v>
      </c>
      <c r="C182" s="6">
        <v>176</v>
      </c>
    </row>
    <row r="184" spans="2:3" ht="11.25">
      <c r="B184" s="5" t="s">
        <v>22</v>
      </c>
      <c r="C184" s="6">
        <v>0</v>
      </c>
    </row>
    <row r="186" spans="2:3" ht="11.25">
      <c r="B186" s="5" t="s">
        <v>23</v>
      </c>
      <c r="C186" s="6">
        <v>2</v>
      </c>
    </row>
    <row r="187" spans="2:3" ht="11.25">
      <c r="B187" s="4" t="s">
        <v>219</v>
      </c>
      <c r="C187" s="6"/>
    </row>
    <row r="188" ht="11.25">
      <c r="B188" s="4" t="s">
        <v>227</v>
      </c>
    </row>
    <row r="190" ht="11.25">
      <c r="B190" s="5" t="s">
        <v>24</v>
      </c>
    </row>
    <row r="191" spans="2:3" ht="11.25">
      <c r="B191" s="4" t="s">
        <v>229</v>
      </c>
      <c r="C191" s="6"/>
    </row>
    <row r="192" spans="2:3" ht="11.25">
      <c r="B192" s="5"/>
      <c r="C192" s="6"/>
    </row>
    <row r="193" spans="2:3" ht="11.25">
      <c r="B193" s="5" t="s">
        <v>218</v>
      </c>
      <c r="C193" s="6">
        <v>174</v>
      </c>
    </row>
    <row r="195" ht="33.75">
      <c r="B195" s="2" t="s">
        <v>34</v>
      </c>
    </row>
    <row r="197" ht="11.25">
      <c r="B197" s="7" t="s">
        <v>21</v>
      </c>
    </row>
    <row r="199" ht="11.25">
      <c r="B199" s="2" t="s">
        <v>26</v>
      </c>
    </row>
    <row r="200" ht="11.25">
      <c r="B200" s="2" t="s">
        <v>27</v>
      </c>
    </row>
    <row r="201" ht="33.75">
      <c r="B201" s="2" t="s">
        <v>28</v>
      </c>
    </row>
    <row r="202" ht="22.5">
      <c r="B202" s="2" t="s">
        <v>36</v>
      </c>
    </row>
    <row r="203" ht="11.25">
      <c r="B203" s="2"/>
    </row>
    <row r="204" ht="33.75">
      <c r="B204" s="2" t="s">
        <v>29</v>
      </c>
    </row>
    <row r="205" ht="11.25">
      <c r="B205" s="2"/>
    </row>
    <row r="206" ht="22.5">
      <c r="B206" s="2" t="s">
        <v>30</v>
      </c>
    </row>
    <row r="207" ht="11.25">
      <c r="B207" s="2"/>
    </row>
    <row r="208" ht="56.25">
      <c r="B208" s="2" t="s">
        <v>33</v>
      </c>
    </row>
    <row r="209" ht="11.25">
      <c r="B209" s="2"/>
    </row>
    <row r="210" ht="33.75">
      <c r="B210" s="2" t="s">
        <v>35</v>
      </c>
    </row>
    <row r="211" ht="11.25">
      <c r="B211" s="2"/>
    </row>
    <row r="212" ht="171" customHeight="1">
      <c r="B212" s="2" t="s">
        <v>221</v>
      </c>
    </row>
    <row r="214" ht="56.25">
      <c r="B214" s="2" t="s">
        <v>37</v>
      </c>
    </row>
    <row r="216" ht="11.25">
      <c r="B216" s="2"/>
    </row>
    <row r="226" ht="11.25">
      <c r="B226" s="4" t="s">
        <v>31</v>
      </c>
    </row>
    <row r="229" ht="11.25">
      <c r="B229" s="4" t="s">
        <v>32</v>
      </c>
    </row>
  </sheetData>
  <printOptions gridLines="1"/>
  <pageMargins left="0.2" right="0.2" top="0.8" bottom="0.166666666666667" header="0" footer="0.166666666666667"/>
  <pageSetup horizontalDpi="300" verticalDpi="300" orientation="landscape" scale="95" r:id="rId1"/>
  <headerFooter alignWithMargins="0">
    <oddHeader>&amp;CSELECTED FCM FINANCIAL DATA  AS OF 
October  31, 2006
FROM REPORTS FILED BY 
November 30, 2006&amp;R&amp;P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OIRM</cp:lastModifiedBy>
  <cp:lastPrinted>2006-12-07T14:57:16Z</cp:lastPrinted>
  <dcterms:created xsi:type="dcterms:W3CDTF">2002-02-05T13:55:05Z</dcterms:created>
  <dcterms:modified xsi:type="dcterms:W3CDTF">2006-12-07T17:06:23Z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