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APRIL 2006" sheetId="1" r:id="rId1"/>
  </sheets>
  <definedNames>
    <definedName name="_xlnm.Print_Titles" localSheetId="0">'FCM DATA APRIL 2006'!$1:$4</definedName>
  </definedNames>
  <calcPr fullCalcOnLoad="1"/>
</workbook>
</file>

<file path=xl/sharedStrings.xml><?xml version="1.0" encoding="utf-8"?>
<sst xmlns="http://schemas.openxmlformats.org/spreadsheetml/2006/main" count="591" uniqueCount="233">
  <si>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</si>
  <si>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</si>
  <si>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</si>
  <si>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</si>
  <si>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</si>
  <si>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</si>
  <si>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</si>
  <si>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</si>
  <si>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</si>
  <si>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</si>
  <si>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</si>
  <si>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</si>
  <si>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</si>
  <si>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</si>
  <si>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</si>
  <si>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</si>
  <si>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</si>
  <si>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</si>
  <si>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</si>
  <si>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</si>
  <si>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</si>
  <si>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</si>
  <si>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</si>
  <si>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</si>
  <si>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</si>
  <si>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</si>
  <si>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</si>
  <si>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</si>
  <si>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</si>
  <si>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</si>
  <si>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</si>
  <si>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</si>
  <si>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</si>
  <si>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</si>
  <si>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</si>
  <si>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</si>
  <si>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</si>
  <si>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</si>
  <si>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ABBEY NATIONAL SECURITIES INC</t>
  </si>
  <si>
    <t>Y</t>
  </si>
  <si>
    <t>NFA</t>
  </si>
  <si>
    <t>ABN AMRO INCORPORATED</t>
  </si>
  <si>
    <t>CBOT</t>
  </si>
  <si>
    <t>ABN AMRO SAGE CORPORATION</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</si>
  <si>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</si>
  <si>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</si>
  <si>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</si>
  <si>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</si>
  <si>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</si>
  <si>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</si>
  <si>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</si>
  <si>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</si>
  <si>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</si>
  <si>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</si>
  <si>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</si>
  <si>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</si>
  <si>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</si>
  <si>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</si>
  <si>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</si>
  <si>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</si>
  <si>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</si>
  <si>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</si>
  <si>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</si>
  <si>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</si>
  <si>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</si>
  <si>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</si>
  <si>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</si>
  <si>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</si>
  <si>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</si>
  <si>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</si>
  <si>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</si>
  <si>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</si>
  <si>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</si>
  <si>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</si>
  <si>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</si>
  <si>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</si>
  <si>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</si>
  <si>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</si>
  <si>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</si>
  <si>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</si>
  <si>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</si>
  <si>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</si>
  <si>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</si>
  <si>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</si>
  <si>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</si>
  <si>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</si>
  <si>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</si>
  <si>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</si>
  <si>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</si>
  <si>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</si>
  <si>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</si>
  <si>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</si>
  <si>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</si>
  <si>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</si>
  <si>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</si>
  <si>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</si>
  <si>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</si>
  <si>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</si>
  <si>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</si>
  <si>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</si>
  <si>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</si>
  <si>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</si>
  <si>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</si>
  <si>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</si>
  <si>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</si>
  <si>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</si>
  <si>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</si>
  <si>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</si>
  <si>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</si>
  <si>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</si>
  <si>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</si>
  <si>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</si>
  <si>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</si>
  <si>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</si>
  <si>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</si>
  <si>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</si>
  <si>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</si>
  <si>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</si>
  <si>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</si>
  <si>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</si>
  <si>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</si>
  <si>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</si>
  <si>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</si>
  <si>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</si>
  <si>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</si>
  <si>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</si>
  <si>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</si>
  <si>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</si>
  <si>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</si>
  <si>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</si>
  <si>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</si>
  <si>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</si>
  <si>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</si>
  <si>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</si>
  <si>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</si>
  <si>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</si>
  <si>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</si>
  <si>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</si>
  <si>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</si>
  <si>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</si>
  <si>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</si>
  <si>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</si>
  <si>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</si>
  <si>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</si>
  <si>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</si>
  <si>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</si>
  <si>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</si>
  <si>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</si>
  <si>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MAN FINANCIAL INC</t>
  </si>
  <si>
    <t>MANCHESTER FINANCIAL GROUP INC</t>
  </si>
  <si>
    <t>MARQUETTE ELECTRONIC BROKERAGE LLC</t>
  </si>
  <si>
    <t>MB TRADING FUTURES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</si>
  <si>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</si>
  <si>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</si>
  <si>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</si>
  <si>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</si>
  <si>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</si>
  <si>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</si>
  <si>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</si>
  <si>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</si>
  <si>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</si>
  <si>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</si>
  <si>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</si>
  <si>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</si>
  <si>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</si>
  <si>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</si>
  <si>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</si>
  <si>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</si>
  <si>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</si>
  <si>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</si>
  <si>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</si>
  <si>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</si>
  <si>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</si>
  <si>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</si>
  <si>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</si>
  <si>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</si>
  <si>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</si>
  <si>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</si>
  <si>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</si>
  <si>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</si>
  <si>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</si>
  <si>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</si>
  <si>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</si>
  <si>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</si>
  <si>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</si>
  <si>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</si>
  <si>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</si>
  <si>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</si>
  <si>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</si>
  <si>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</si>
  <si>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</si>
  <si>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</si>
  <si>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</si>
  <si>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</si>
  <si>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</si>
  <si>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</si>
  <si>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</si>
  <si>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</si>
  <si>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</si>
  <si>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</si>
  <si>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</si>
  <si>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</si>
  <si>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</si>
  <si>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</si>
  <si>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</si>
  <si>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</si>
  <si>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</si>
  <si>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</si>
  <si>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</si>
  <si>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</si>
  <si>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</si>
  <si>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</si>
  <si>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</si>
  <si>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</si>
  <si>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</si>
  <si>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</si>
  <si>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</si>
  <si>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</si>
  <si>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</si>
  <si>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</si>
  <si>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</si>
  <si>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</si>
  <si>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</si>
  <si>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</si>
  <si>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</si>
  <si>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</si>
  <si>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April 30,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April 30, 2006, the firm had tentative net capital and net capital in excess of both the minimum and notification requirements.  </t>
  </si>
  <si>
    <t>FOREX LIQUIDITY LLC</t>
  </si>
  <si>
    <t>Total</t>
  </si>
  <si>
    <t>March Web Page Update</t>
  </si>
  <si>
    <t>Nikko Alternative Asset Management Inc</t>
  </si>
  <si>
    <t>April Web Page Update</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</si>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</sst>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9">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6" fillId="0" borderId="0" xfId="0" applyNumberFormat="1" applyFont="1" applyAlignment="1">
      <alignment horizontal="center"/>
    </xf>
    <xf numFmtId="168" fontId="6" fillId="0" borderId="0" xfId="0" applyNumberFormat="1" applyFont="1" applyAlignment="1">
      <alignment horizontal="center"/>
    </xf>
    <xf numFmtId="3" fontId="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5"/>
  <sheetViews>
    <sheetView tabSelected="1" workbookViewId="0" topLeftCell="B1">
      <selection activeCell="B65" sqref="B65"/>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3" t="s">
        <v>1</v>
      </c>
      <c r="D1" s="13" t="s">
        <v>3</v>
      </c>
      <c r="E1" s="13" t="s">
        <v>5</v>
      </c>
      <c r="F1" s="14" t="s">
        <v>7</v>
      </c>
      <c r="G1" s="14" t="s">
        <v>9</v>
      </c>
      <c r="H1" s="14" t="s">
        <v>12</v>
      </c>
      <c r="I1" s="14" t="s">
        <v>14</v>
      </c>
      <c r="J1" s="14" t="s">
        <v>17</v>
      </c>
    </row>
    <row r="2" spans="2:10" ht="11.25">
      <c r="B2" s="15" t="s">
        <v>0</v>
      </c>
      <c r="E2" s="13" t="s">
        <v>6</v>
      </c>
      <c r="F2" s="14" t="s">
        <v>8</v>
      </c>
      <c r="G2" s="14" t="s">
        <v>10</v>
      </c>
      <c r="H2" s="14" t="s">
        <v>9</v>
      </c>
      <c r="I2" s="14" t="s">
        <v>15</v>
      </c>
      <c r="J2" s="14" t="s">
        <v>18</v>
      </c>
    </row>
    <row r="3" spans="7:10" ht="11.25">
      <c r="G3" s="14"/>
      <c r="I3" s="14" t="s">
        <v>25</v>
      </c>
      <c r="J3" s="14" t="s">
        <v>19</v>
      </c>
    </row>
    <row r="4" spans="3:10" ht="11.25">
      <c r="C4" s="13" t="s">
        <v>2</v>
      </c>
      <c r="D4" s="13" t="s">
        <v>4</v>
      </c>
      <c r="G4" s="14" t="s">
        <v>11</v>
      </c>
      <c r="H4" s="14" t="s">
        <v>13</v>
      </c>
      <c r="I4" s="14" t="s">
        <v>16</v>
      </c>
      <c r="J4" s="14" t="s">
        <v>20</v>
      </c>
    </row>
    <row r="6" spans="1:10" s="1" customFormat="1" ht="11.25" customHeight="1">
      <c r="A6" s="1">
        <v>1</v>
      </c>
      <c r="B6" s="1" t="s">
        <v>38</v>
      </c>
      <c r="C6" s="7" t="s">
        <v>39</v>
      </c>
      <c r="D6" s="7" t="s">
        <v>40</v>
      </c>
      <c r="E6" s="17">
        <v>38837</v>
      </c>
      <c r="F6" s="11">
        <v>131838717</v>
      </c>
      <c r="G6" s="11">
        <v>23713200</v>
      </c>
      <c r="H6" s="11">
        <v>108125517</v>
      </c>
      <c r="I6" s="11">
        <v>295709179</v>
      </c>
      <c r="J6" s="11">
        <v>0</v>
      </c>
    </row>
    <row r="7" spans="1:10" s="1" customFormat="1" ht="11.25" customHeight="1">
      <c r="A7" s="1">
        <f>A6+1</f>
        <v>2</v>
      </c>
      <c r="B7" s="1" t="s">
        <v>41</v>
      </c>
      <c r="C7" s="7" t="s">
        <v>39</v>
      </c>
      <c r="D7" s="7" t="s">
        <v>42</v>
      </c>
      <c r="E7" s="17">
        <v>38837</v>
      </c>
      <c r="F7" s="11">
        <v>1222570085</v>
      </c>
      <c r="G7" s="11">
        <v>338725107.54</v>
      </c>
      <c r="H7" s="11">
        <v>883844977.46</v>
      </c>
      <c r="I7" s="11">
        <v>3981282481</v>
      </c>
      <c r="J7" s="11">
        <v>863489988</v>
      </c>
    </row>
    <row r="8" spans="1:10" s="1" customFormat="1" ht="11.25" customHeight="1">
      <c r="A8" s="1">
        <f aca="true" t="shared" si="0" ref="A8:A72">A7+1</f>
        <v>3</v>
      </c>
      <c r="B8" s="1" t="s">
        <v>43</v>
      </c>
      <c r="C8" s="7" t="s">
        <v>39</v>
      </c>
      <c r="D8" s="7" t="s">
        <v>40</v>
      </c>
      <c r="E8" s="17">
        <v>38837</v>
      </c>
      <c r="F8" s="11">
        <v>93452946</v>
      </c>
      <c r="G8" s="11">
        <v>250000</v>
      </c>
      <c r="H8" s="11">
        <v>93202946</v>
      </c>
      <c r="I8" s="11">
        <v>5135044</v>
      </c>
      <c r="J8" s="11">
        <v>0</v>
      </c>
    </row>
    <row r="9" spans="1:10" s="1" customFormat="1" ht="11.25" customHeight="1">
      <c r="A9" s="1">
        <f t="shared" si="0"/>
        <v>4</v>
      </c>
      <c r="B9" s="1" t="s">
        <v>44</v>
      </c>
      <c r="C9" s="7" t="s">
        <v>45</v>
      </c>
      <c r="D9" s="7" t="s">
        <v>42</v>
      </c>
      <c r="E9" s="17">
        <v>38837</v>
      </c>
      <c r="F9" s="11">
        <v>122898605</v>
      </c>
      <c r="G9" s="11">
        <v>50279112.88</v>
      </c>
      <c r="H9" s="11">
        <v>72619492.12</v>
      </c>
      <c r="I9" s="11">
        <v>1175899050</v>
      </c>
      <c r="J9" s="11">
        <v>34930977</v>
      </c>
    </row>
    <row r="10" spans="1:10" s="1" customFormat="1" ht="11.25" customHeight="1">
      <c r="A10" s="1">
        <f t="shared" si="0"/>
        <v>5</v>
      </c>
      <c r="B10" s="1" t="s">
        <v>46</v>
      </c>
      <c r="C10" s="7" t="s">
        <v>45</v>
      </c>
      <c r="D10" s="7" t="s">
        <v>47</v>
      </c>
      <c r="E10" s="17">
        <v>38837</v>
      </c>
      <c r="F10" s="11">
        <v>12407146</v>
      </c>
      <c r="G10" s="11">
        <v>4181447.44</v>
      </c>
      <c r="H10" s="11">
        <v>8225698.5600000005</v>
      </c>
      <c r="I10" s="11">
        <v>129674605</v>
      </c>
      <c r="J10" s="11">
        <v>15325173</v>
      </c>
    </row>
    <row r="11" spans="1:10" s="1" customFormat="1" ht="11.25" customHeight="1">
      <c r="A11" s="1">
        <f t="shared" si="0"/>
        <v>6</v>
      </c>
      <c r="B11" s="1" t="s">
        <v>48</v>
      </c>
      <c r="C11" s="7" t="s">
        <v>39</v>
      </c>
      <c r="D11" s="7" t="s">
        <v>40</v>
      </c>
      <c r="E11" s="17">
        <v>38837</v>
      </c>
      <c r="F11" s="11">
        <v>16318018</v>
      </c>
      <c r="G11" s="11">
        <v>250000</v>
      </c>
      <c r="H11" s="11">
        <v>16068018</v>
      </c>
      <c r="I11" s="11">
        <v>0</v>
      </c>
      <c r="J11" s="11">
        <v>0</v>
      </c>
    </row>
    <row r="12" spans="1:10" s="1" customFormat="1" ht="11.25" customHeight="1">
      <c r="A12" s="1">
        <f t="shared" si="0"/>
        <v>7</v>
      </c>
      <c r="B12" s="1" t="s">
        <v>49</v>
      </c>
      <c r="C12" s="7" t="s">
        <v>39</v>
      </c>
      <c r="D12" s="7" t="s">
        <v>42</v>
      </c>
      <c r="E12" s="17">
        <v>38837</v>
      </c>
      <c r="F12" s="11">
        <v>804555726</v>
      </c>
      <c r="G12" s="11">
        <v>42372502.28</v>
      </c>
      <c r="H12" s="11">
        <v>762183223.72</v>
      </c>
      <c r="I12" s="11">
        <v>247962791</v>
      </c>
      <c r="J12" s="11">
        <v>11103</v>
      </c>
    </row>
    <row r="13" spans="1:10" s="1" customFormat="1" ht="11.25" customHeight="1">
      <c r="A13" s="1">
        <f t="shared" si="0"/>
        <v>8</v>
      </c>
      <c r="B13" s="1" t="s">
        <v>50</v>
      </c>
      <c r="C13" s="7" t="s">
        <v>45</v>
      </c>
      <c r="D13" s="7" t="s">
        <v>51</v>
      </c>
      <c r="E13" s="17">
        <v>38837</v>
      </c>
      <c r="F13" s="11">
        <v>255810283</v>
      </c>
      <c r="G13" s="11">
        <v>38583494</v>
      </c>
      <c r="H13" s="11">
        <v>217226789</v>
      </c>
      <c r="I13" s="11">
        <v>22107911</v>
      </c>
      <c r="J13" s="11">
        <v>0</v>
      </c>
    </row>
    <row r="14" spans="1:10" s="1" customFormat="1" ht="11.25" customHeight="1">
      <c r="A14" s="1">
        <f t="shared" si="0"/>
        <v>9</v>
      </c>
      <c r="B14" s="1" t="s">
        <v>52</v>
      </c>
      <c r="C14" s="7" t="s">
        <v>45</v>
      </c>
      <c r="D14" s="7" t="s">
        <v>47</v>
      </c>
      <c r="E14" s="17">
        <v>38837</v>
      </c>
      <c r="F14" s="11">
        <v>5404185</v>
      </c>
      <c r="G14" s="11">
        <v>3735394.44</v>
      </c>
      <c r="H14" s="11">
        <v>1668790.56</v>
      </c>
      <c r="I14" s="11">
        <v>179618920</v>
      </c>
      <c r="J14" s="11">
        <v>6936895</v>
      </c>
    </row>
    <row r="15" spans="1:10" s="1" customFormat="1" ht="11.25" customHeight="1">
      <c r="A15" s="1">
        <f t="shared" si="0"/>
        <v>10</v>
      </c>
      <c r="B15" s="1" t="s">
        <v>53</v>
      </c>
      <c r="C15" s="7" t="s">
        <v>45</v>
      </c>
      <c r="D15" s="7" t="s">
        <v>40</v>
      </c>
      <c r="E15" s="17">
        <v>38837</v>
      </c>
      <c r="F15" s="11">
        <v>374091</v>
      </c>
      <c r="G15" s="11">
        <v>250000</v>
      </c>
      <c r="H15" s="11">
        <v>124091</v>
      </c>
      <c r="I15" s="11">
        <v>0</v>
      </c>
      <c r="J15" s="11">
        <v>0</v>
      </c>
    </row>
    <row r="16" spans="1:10" s="1" customFormat="1" ht="11.25" customHeight="1">
      <c r="A16" s="1">
        <f t="shared" si="0"/>
        <v>11</v>
      </c>
      <c r="B16" s="1" t="s">
        <v>54</v>
      </c>
      <c r="C16" s="7" t="s">
        <v>45</v>
      </c>
      <c r="D16" s="7" t="s">
        <v>40</v>
      </c>
      <c r="E16" s="17">
        <v>38837</v>
      </c>
      <c r="F16" s="11">
        <v>377596</v>
      </c>
      <c r="G16" s="11">
        <v>250000</v>
      </c>
      <c r="H16" s="11">
        <v>127596</v>
      </c>
      <c r="I16" s="11">
        <v>1152932</v>
      </c>
      <c r="J16" s="11">
        <v>0</v>
      </c>
    </row>
    <row r="17" spans="1:10" s="1" customFormat="1" ht="11.25" customHeight="1">
      <c r="A17" s="1">
        <f t="shared" si="0"/>
        <v>12</v>
      </c>
      <c r="B17" s="1" t="s">
        <v>55</v>
      </c>
      <c r="C17" s="7" t="s">
        <v>45</v>
      </c>
      <c r="D17" s="7" t="s">
        <v>40</v>
      </c>
      <c r="E17" s="17">
        <v>38837</v>
      </c>
      <c r="F17" s="11">
        <v>2027403</v>
      </c>
      <c r="G17" s="11">
        <v>1264210.52</v>
      </c>
      <c r="H17" s="11">
        <v>763192.48</v>
      </c>
      <c r="I17" s="11">
        <v>52578954</v>
      </c>
      <c r="J17" s="11">
        <v>75444</v>
      </c>
    </row>
    <row r="18" spans="1:10" s="1" customFormat="1" ht="11.25" customHeight="1">
      <c r="A18" s="1">
        <f t="shared" si="0"/>
        <v>13</v>
      </c>
      <c r="B18" s="1" t="s">
        <v>56</v>
      </c>
      <c r="C18" s="7" t="s">
        <v>45</v>
      </c>
      <c r="D18" s="7" t="s">
        <v>40</v>
      </c>
      <c r="E18" s="17">
        <v>38837</v>
      </c>
      <c r="F18" s="11">
        <v>483513</v>
      </c>
      <c r="G18" s="11">
        <v>250000</v>
      </c>
      <c r="H18" s="11">
        <v>233513</v>
      </c>
      <c r="I18" s="11">
        <v>0</v>
      </c>
      <c r="J18" s="11">
        <v>0</v>
      </c>
    </row>
    <row r="19" spans="1:10" s="1" customFormat="1" ht="11.25" customHeight="1">
      <c r="A19" s="1">
        <f t="shared" si="0"/>
        <v>14</v>
      </c>
      <c r="B19" s="1" t="s">
        <v>57</v>
      </c>
      <c r="C19" s="7" t="s">
        <v>39</v>
      </c>
      <c r="D19" s="7" t="s">
        <v>47</v>
      </c>
      <c r="E19" s="17">
        <v>38837</v>
      </c>
      <c r="F19" s="11">
        <v>1827856375</v>
      </c>
      <c r="G19" s="11">
        <v>332985258.08</v>
      </c>
      <c r="H19" s="11">
        <v>1494871116.92</v>
      </c>
      <c r="I19" s="11">
        <v>1800188605</v>
      </c>
      <c r="J19" s="11">
        <v>16310297</v>
      </c>
    </row>
    <row r="20" spans="1:10" s="1" customFormat="1" ht="11.25" customHeight="1">
      <c r="A20" s="1">
        <f t="shared" si="0"/>
        <v>15</v>
      </c>
      <c r="B20" s="1" t="s">
        <v>58</v>
      </c>
      <c r="C20" s="7" t="s">
        <v>39</v>
      </c>
      <c r="D20" s="7" t="s">
        <v>51</v>
      </c>
      <c r="E20" s="17">
        <v>38837</v>
      </c>
      <c r="F20" s="11">
        <v>726440585</v>
      </c>
      <c r="G20" s="11">
        <v>307695511</v>
      </c>
      <c r="H20" s="11">
        <v>418745074</v>
      </c>
      <c r="I20" s="11">
        <v>3135440555</v>
      </c>
      <c r="J20" s="11">
        <v>1134452933</v>
      </c>
    </row>
    <row r="21" spans="1:10" s="1" customFormat="1" ht="11.25" customHeight="1">
      <c r="A21" s="1">
        <f t="shared" si="0"/>
        <v>16</v>
      </c>
      <c r="B21" s="1" t="s">
        <v>59</v>
      </c>
      <c r="C21" s="7" t="s">
        <v>45</v>
      </c>
      <c r="D21" s="7" t="s">
        <v>40</v>
      </c>
      <c r="E21" s="17">
        <v>38837</v>
      </c>
      <c r="F21" s="11">
        <v>1156399</v>
      </c>
      <c r="G21" s="11">
        <v>250000</v>
      </c>
      <c r="H21" s="11">
        <v>906399</v>
      </c>
      <c r="I21" s="11">
        <v>0</v>
      </c>
      <c r="J21" s="11">
        <v>0</v>
      </c>
    </row>
    <row r="22" spans="1:10" s="1" customFormat="1" ht="11.25" customHeight="1">
      <c r="A22" s="1">
        <f t="shared" si="0"/>
        <v>17</v>
      </c>
      <c r="B22" s="1" t="s">
        <v>60</v>
      </c>
      <c r="C22" s="7" t="s">
        <v>39</v>
      </c>
      <c r="D22" s="7" t="s">
        <v>40</v>
      </c>
      <c r="E22" s="17">
        <v>38835</v>
      </c>
      <c r="F22" s="16" t="s">
        <v>232</v>
      </c>
      <c r="G22" s="11">
        <v>575002006</v>
      </c>
      <c r="H22" s="16" t="s">
        <v>232</v>
      </c>
      <c r="I22" s="11">
        <v>0</v>
      </c>
      <c r="J22" s="11">
        <v>0</v>
      </c>
    </row>
    <row r="23" spans="1:10" s="1" customFormat="1" ht="11.25" customHeight="1">
      <c r="A23" s="1">
        <f t="shared" si="0"/>
        <v>18</v>
      </c>
      <c r="B23" s="1" t="s">
        <v>61</v>
      </c>
      <c r="C23" s="7" t="s">
        <v>39</v>
      </c>
      <c r="D23" s="7" t="s">
        <v>47</v>
      </c>
      <c r="E23" s="17">
        <v>38837</v>
      </c>
      <c r="F23" s="11">
        <v>3640304675</v>
      </c>
      <c r="G23" s="11">
        <v>1100872058.92</v>
      </c>
      <c r="H23" s="11">
        <v>2539432616.08</v>
      </c>
      <c r="I23" s="11">
        <v>3834801028</v>
      </c>
      <c r="J23" s="11">
        <v>2370155076</v>
      </c>
    </row>
    <row r="24" spans="1:10" s="1" customFormat="1" ht="11.25" customHeight="1">
      <c r="A24" s="1">
        <f t="shared" si="0"/>
        <v>19</v>
      </c>
      <c r="B24" s="1" t="s">
        <v>62</v>
      </c>
      <c r="C24" s="7" t="s">
        <v>39</v>
      </c>
      <c r="D24" s="7" t="s">
        <v>40</v>
      </c>
      <c r="E24" s="17">
        <v>38837</v>
      </c>
      <c r="F24" s="11">
        <v>23102962</v>
      </c>
      <c r="G24" s="11">
        <v>250000</v>
      </c>
      <c r="H24" s="11">
        <v>22852962</v>
      </c>
      <c r="I24" s="11">
        <v>0</v>
      </c>
      <c r="J24" s="11">
        <v>0</v>
      </c>
    </row>
    <row r="25" spans="1:10" s="1" customFormat="1" ht="11.25" customHeight="1">
      <c r="A25" s="1">
        <f t="shared" si="0"/>
        <v>20</v>
      </c>
      <c r="B25" s="1" t="s">
        <v>63</v>
      </c>
      <c r="C25" s="7" t="s">
        <v>45</v>
      </c>
      <c r="D25" s="7" t="s">
        <v>51</v>
      </c>
      <c r="E25" s="17">
        <v>38837</v>
      </c>
      <c r="F25" s="11">
        <v>120423676</v>
      </c>
      <c r="G25" s="11">
        <v>73165018.92</v>
      </c>
      <c r="H25" s="11">
        <v>47258657.08</v>
      </c>
      <c r="I25" s="11">
        <v>694425222</v>
      </c>
      <c r="J25" s="11">
        <v>291610804</v>
      </c>
    </row>
    <row r="26" spans="1:10" s="1" customFormat="1" ht="11.25" customHeight="1">
      <c r="A26" s="1">
        <f t="shared" si="0"/>
        <v>21</v>
      </c>
      <c r="B26" s="1" t="s">
        <v>64</v>
      </c>
      <c r="C26" s="7" t="s">
        <v>39</v>
      </c>
      <c r="D26" s="7" t="s">
        <v>42</v>
      </c>
      <c r="E26" s="17">
        <v>38837</v>
      </c>
      <c r="F26" s="11">
        <v>500481925</v>
      </c>
      <c r="G26" s="11">
        <v>22591755.26</v>
      </c>
      <c r="H26" s="11">
        <v>477890169.74</v>
      </c>
      <c r="I26" s="11">
        <v>137307999</v>
      </c>
      <c r="J26" s="11">
        <v>0</v>
      </c>
    </row>
    <row r="27" spans="1:10" s="1" customFormat="1" ht="11.25" customHeight="1">
      <c r="A27" s="1">
        <v>22</v>
      </c>
      <c r="B27" s="1" t="s">
        <v>65</v>
      </c>
      <c r="C27" s="7" t="s">
        <v>39</v>
      </c>
      <c r="D27" s="7" t="s">
        <v>40</v>
      </c>
      <c r="E27" s="17">
        <v>38837</v>
      </c>
      <c r="F27" s="11">
        <v>4390701</v>
      </c>
      <c r="G27" s="11">
        <v>628534.933333333</v>
      </c>
      <c r="H27" s="11">
        <v>3762166.066666667</v>
      </c>
      <c r="I27" s="11">
        <v>0</v>
      </c>
      <c r="J27" s="11">
        <v>0</v>
      </c>
    </row>
    <row r="28" spans="1:10" s="1" customFormat="1" ht="11.25" customHeight="1">
      <c r="A28" s="1">
        <v>23</v>
      </c>
      <c r="B28" s="1" t="s">
        <v>66</v>
      </c>
      <c r="C28" s="7" t="s">
        <v>45</v>
      </c>
      <c r="D28" s="7" t="s">
        <v>40</v>
      </c>
      <c r="E28" s="17">
        <v>38840</v>
      </c>
      <c r="F28" s="11">
        <v>1666174</v>
      </c>
      <c r="G28" s="11">
        <v>250000</v>
      </c>
      <c r="H28" s="11">
        <v>1416174</v>
      </c>
      <c r="I28" s="11">
        <v>0</v>
      </c>
      <c r="J28" s="11">
        <v>0</v>
      </c>
    </row>
    <row r="29" spans="1:10" s="1" customFormat="1" ht="11.25" customHeight="1">
      <c r="A29" s="1">
        <f t="shared" si="0"/>
        <v>24</v>
      </c>
      <c r="B29" s="1" t="s">
        <v>67</v>
      </c>
      <c r="C29" s="7" t="s">
        <v>45</v>
      </c>
      <c r="D29" s="7" t="s">
        <v>47</v>
      </c>
      <c r="E29" s="17">
        <v>38837</v>
      </c>
      <c r="F29" s="11">
        <v>5467270</v>
      </c>
      <c r="G29" s="11">
        <v>2047608.68</v>
      </c>
      <c r="H29" s="11">
        <v>3419661.32</v>
      </c>
      <c r="I29" s="11">
        <v>80135000</v>
      </c>
      <c r="J29" s="11">
        <v>6159238</v>
      </c>
    </row>
    <row r="30" spans="1:10" s="1" customFormat="1" ht="11.25" customHeight="1">
      <c r="A30" s="1">
        <f t="shared" si="0"/>
        <v>25</v>
      </c>
      <c r="B30" s="1" t="s">
        <v>68</v>
      </c>
      <c r="C30" s="7" t="s">
        <v>45</v>
      </c>
      <c r="D30" s="7" t="s">
        <v>40</v>
      </c>
      <c r="E30" s="17">
        <v>38837</v>
      </c>
      <c r="F30" s="11">
        <v>273950</v>
      </c>
      <c r="G30" s="11">
        <v>250000</v>
      </c>
      <c r="H30" s="11">
        <v>23950</v>
      </c>
      <c r="I30" s="11">
        <v>0</v>
      </c>
      <c r="J30" s="11">
        <v>0</v>
      </c>
    </row>
    <row r="31" spans="1:10" s="1" customFormat="1" ht="11.25" customHeight="1">
      <c r="A31" s="1">
        <f t="shared" si="0"/>
        <v>26</v>
      </c>
      <c r="B31" s="1" t="s">
        <v>69</v>
      </c>
      <c r="C31" s="7" t="s">
        <v>39</v>
      </c>
      <c r="D31" s="7" t="s">
        <v>47</v>
      </c>
      <c r="E31" s="17">
        <v>38837</v>
      </c>
      <c r="F31" s="11">
        <v>562158967</v>
      </c>
      <c r="G31" s="11">
        <v>398109551</v>
      </c>
      <c r="H31" s="11">
        <v>164049416</v>
      </c>
      <c r="I31" s="11">
        <v>6571249905</v>
      </c>
      <c r="J31" s="11">
        <v>907345397</v>
      </c>
    </row>
    <row r="32" spans="1:10" s="1" customFormat="1" ht="11.25" customHeight="1">
      <c r="A32" s="1">
        <f t="shared" si="0"/>
        <v>27</v>
      </c>
      <c r="B32" s="1" t="s">
        <v>70</v>
      </c>
      <c r="C32" s="7" t="s">
        <v>39</v>
      </c>
      <c r="D32" s="7" t="s">
        <v>42</v>
      </c>
      <c r="E32" s="17">
        <v>38837</v>
      </c>
      <c r="F32" s="11">
        <v>114926551</v>
      </c>
      <c r="G32" s="11">
        <v>4122269</v>
      </c>
      <c r="H32" s="11">
        <v>110804282</v>
      </c>
      <c r="I32" s="11">
        <v>66558694</v>
      </c>
      <c r="J32" s="11">
        <v>0</v>
      </c>
    </row>
    <row r="33" spans="1:10" s="1" customFormat="1" ht="11.25" customHeight="1">
      <c r="A33" s="1">
        <f t="shared" si="0"/>
        <v>28</v>
      </c>
      <c r="B33" s="1" t="s">
        <v>71</v>
      </c>
      <c r="C33" s="7" t="s">
        <v>45</v>
      </c>
      <c r="D33" s="7" t="s">
        <v>40</v>
      </c>
      <c r="E33" s="17">
        <v>38837</v>
      </c>
      <c r="F33" s="11">
        <v>7387960</v>
      </c>
      <c r="G33" s="11">
        <v>2202492</v>
      </c>
      <c r="H33" s="11">
        <v>5185467</v>
      </c>
      <c r="I33" s="11">
        <v>0</v>
      </c>
      <c r="J33" s="11">
        <v>0</v>
      </c>
    </row>
    <row r="34" spans="1:10" s="1" customFormat="1" ht="11.25" customHeight="1">
      <c r="A34" s="1">
        <f t="shared" si="0"/>
        <v>29</v>
      </c>
      <c r="B34" s="1" t="s">
        <v>72</v>
      </c>
      <c r="C34" s="7" t="s">
        <v>39</v>
      </c>
      <c r="D34" s="7" t="s">
        <v>47</v>
      </c>
      <c r="E34" s="17">
        <v>38837</v>
      </c>
      <c r="F34" s="11">
        <v>858389734</v>
      </c>
      <c r="G34" s="11">
        <v>21750853.16</v>
      </c>
      <c r="H34" s="11">
        <v>836638880.84</v>
      </c>
      <c r="I34" s="11">
        <v>0</v>
      </c>
      <c r="J34" s="11">
        <v>0</v>
      </c>
    </row>
    <row r="35" spans="1:10" s="1" customFormat="1" ht="11.25" customHeight="1">
      <c r="A35" s="1">
        <f t="shared" si="0"/>
        <v>30</v>
      </c>
      <c r="B35" s="1" t="s">
        <v>73</v>
      </c>
      <c r="C35" s="7" t="s">
        <v>39</v>
      </c>
      <c r="D35" s="7" t="s">
        <v>42</v>
      </c>
      <c r="E35" s="17">
        <v>38837</v>
      </c>
      <c r="F35" s="11">
        <v>4000307004</v>
      </c>
      <c r="G35" s="11">
        <v>713332972.7</v>
      </c>
      <c r="H35" s="11">
        <v>3286974031.3</v>
      </c>
      <c r="I35" s="11">
        <v>8998040012</v>
      </c>
      <c r="J35" s="11">
        <v>554215536</v>
      </c>
    </row>
    <row r="36" spans="1:10" s="1" customFormat="1" ht="11.25" customHeight="1">
      <c r="A36" s="1">
        <f t="shared" si="0"/>
        <v>31</v>
      </c>
      <c r="B36" s="1" t="s">
        <v>74</v>
      </c>
      <c r="C36" s="7" t="s">
        <v>45</v>
      </c>
      <c r="D36" s="7" t="s">
        <v>40</v>
      </c>
      <c r="E36" s="17">
        <v>38837</v>
      </c>
      <c r="F36" s="11">
        <v>464258</v>
      </c>
      <c r="G36" s="11">
        <v>250000</v>
      </c>
      <c r="H36" s="11">
        <v>214258</v>
      </c>
      <c r="I36" s="11">
        <v>0</v>
      </c>
      <c r="J36" s="11">
        <v>0</v>
      </c>
    </row>
    <row r="37" spans="1:10" s="1" customFormat="1" ht="11.25" customHeight="1">
      <c r="A37" s="1">
        <f t="shared" si="0"/>
        <v>32</v>
      </c>
      <c r="B37" s="1" t="s">
        <v>75</v>
      </c>
      <c r="C37" s="7" t="s">
        <v>45</v>
      </c>
      <c r="D37" s="7" t="s">
        <v>40</v>
      </c>
      <c r="E37" s="17">
        <v>38835</v>
      </c>
      <c r="F37" s="11">
        <v>433473</v>
      </c>
      <c r="G37" s="11">
        <v>250000</v>
      </c>
      <c r="H37" s="11">
        <v>183473</v>
      </c>
      <c r="I37" s="11">
        <v>2164425</v>
      </c>
      <c r="J37" s="11">
        <v>0</v>
      </c>
    </row>
    <row r="38" spans="1:10" s="1" customFormat="1" ht="11.25" customHeight="1">
      <c r="A38" s="1">
        <f t="shared" si="0"/>
        <v>33</v>
      </c>
      <c r="B38" s="1" t="s">
        <v>76</v>
      </c>
      <c r="C38" s="7" t="s">
        <v>45</v>
      </c>
      <c r="D38" s="7" t="s">
        <v>40</v>
      </c>
      <c r="E38" s="17">
        <v>38835</v>
      </c>
      <c r="F38" s="11">
        <v>1589172</v>
      </c>
      <c r="G38" s="11">
        <v>250000</v>
      </c>
      <c r="H38" s="11">
        <v>1339172</v>
      </c>
      <c r="I38" s="11">
        <v>0</v>
      </c>
      <c r="J38" s="11">
        <v>0</v>
      </c>
    </row>
    <row r="39" spans="1:10" s="1" customFormat="1" ht="11.25" customHeight="1">
      <c r="A39" s="1">
        <f t="shared" si="0"/>
        <v>34</v>
      </c>
      <c r="B39" s="1" t="s">
        <v>77</v>
      </c>
      <c r="C39" s="7" t="s">
        <v>45</v>
      </c>
      <c r="D39" s="7" t="s">
        <v>40</v>
      </c>
      <c r="E39" s="17">
        <v>38837</v>
      </c>
      <c r="F39" s="11">
        <v>867524</v>
      </c>
      <c r="G39" s="11">
        <v>509625</v>
      </c>
      <c r="H39" s="11">
        <v>357898</v>
      </c>
      <c r="I39" s="11">
        <v>0</v>
      </c>
      <c r="J39" s="11">
        <v>0</v>
      </c>
    </row>
    <row r="40" spans="1:10" s="1" customFormat="1" ht="11.25" customHeight="1">
      <c r="A40" s="1">
        <f t="shared" si="0"/>
        <v>35</v>
      </c>
      <c r="B40" s="1" t="s">
        <v>78</v>
      </c>
      <c r="C40" s="7" t="s">
        <v>45</v>
      </c>
      <c r="D40" s="7" t="s">
        <v>40</v>
      </c>
      <c r="E40" s="17">
        <v>38837</v>
      </c>
      <c r="F40" s="11">
        <v>1108959</v>
      </c>
      <c r="G40" s="11">
        <v>724240.48</v>
      </c>
      <c r="H40" s="11">
        <v>384718.52</v>
      </c>
      <c r="I40" s="11">
        <v>17674369</v>
      </c>
      <c r="J40" s="11">
        <v>0</v>
      </c>
    </row>
    <row r="41" spans="1:10" s="1" customFormat="1" ht="11.25" customHeight="1">
      <c r="A41" s="1">
        <f t="shared" si="0"/>
        <v>36</v>
      </c>
      <c r="B41" s="1" t="s">
        <v>79</v>
      </c>
      <c r="C41" s="7" t="s">
        <v>45</v>
      </c>
      <c r="D41" s="7" t="s">
        <v>40</v>
      </c>
      <c r="E41" s="17">
        <v>38837</v>
      </c>
      <c r="F41" s="11">
        <v>15246503</v>
      </c>
      <c r="G41" s="11">
        <v>4478863.88</v>
      </c>
      <c r="H41" s="11">
        <v>10767639.120000001</v>
      </c>
      <c r="I41" s="11">
        <v>47438185</v>
      </c>
      <c r="J41" s="11">
        <v>78560</v>
      </c>
    </row>
    <row r="42" spans="1:10" s="1" customFormat="1" ht="11.25" customHeight="1">
      <c r="A42" s="1">
        <f t="shared" si="0"/>
        <v>37</v>
      </c>
      <c r="B42" s="1" t="s">
        <v>80</v>
      </c>
      <c r="C42" s="7" t="s">
        <v>39</v>
      </c>
      <c r="D42" s="7" t="s">
        <v>42</v>
      </c>
      <c r="E42" s="17">
        <v>38837</v>
      </c>
      <c r="F42" s="11">
        <v>4878358925</v>
      </c>
      <c r="G42" s="11">
        <v>186905369.78</v>
      </c>
      <c r="H42" s="11">
        <v>4691453555.22</v>
      </c>
      <c r="I42" s="11">
        <v>1330356162</v>
      </c>
      <c r="J42" s="11">
        <v>1302085782</v>
      </c>
    </row>
    <row r="43" spans="1:10" s="1" customFormat="1" ht="11.25" customHeight="1">
      <c r="A43" s="1">
        <f t="shared" si="0"/>
        <v>38</v>
      </c>
      <c r="B43" s="1" t="s">
        <v>81</v>
      </c>
      <c r="C43" s="7" t="s">
        <v>45</v>
      </c>
      <c r="D43" s="7" t="s">
        <v>42</v>
      </c>
      <c r="E43" s="17">
        <v>38837</v>
      </c>
      <c r="F43" s="11">
        <v>3300500</v>
      </c>
      <c r="G43" s="11">
        <v>406656.6</v>
      </c>
      <c r="H43" s="11">
        <v>2893843.4</v>
      </c>
      <c r="I43" s="11">
        <v>12413795</v>
      </c>
      <c r="J43" s="11">
        <v>0</v>
      </c>
    </row>
    <row r="44" spans="1:10" s="1" customFormat="1" ht="11.25" customHeight="1">
      <c r="A44" s="1">
        <f t="shared" si="0"/>
        <v>39</v>
      </c>
      <c r="B44" s="1" t="s">
        <v>82</v>
      </c>
      <c r="C44" s="7" t="s">
        <v>45</v>
      </c>
      <c r="D44" s="7" t="s">
        <v>42</v>
      </c>
      <c r="E44" s="17">
        <v>38837</v>
      </c>
      <c r="F44" s="11">
        <v>1593276</v>
      </c>
      <c r="G44" s="11">
        <v>297880</v>
      </c>
      <c r="H44" s="11">
        <v>1295396</v>
      </c>
      <c r="I44" s="11">
        <v>12268617</v>
      </c>
      <c r="J44" s="11">
        <v>12797</v>
      </c>
    </row>
    <row r="45" spans="1:10" s="1" customFormat="1" ht="11.25" customHeight="1">
      <c r="A45" s="1">
        <f t="shared" si="0"/>
        <v>40</v>
      </c>
      <c r="B45" s="1" t="s">
        <v>83</v>
      </c>
      <c r="C45" s="7" t="s">
        <v>39</v>
      </c>
      <c r="D45" s="7" t="s">
        <v>47</v>
      </c>
      <c r="E45" s="17">
        <v>38837</v>
      </c>
      <c r="F45" s="11">
        <v>195642287</v>
      </c>
      <c r="G45" s="11">
        <v>2500000</v>
      </c>
      <c r="H45" s="11">
        <v>193142287</v>
      </c>
      <c r="I45" s="11">
        <v>10147325</v>
      </c>
      <c r="J45" s="11">
        <v>23831899</v>
      </c>
    </row>
    <row r="46" spans="1:10" s="1" customFormat="1" ht="11.25" customHeight="1">
      <c r="A46" s="1">
        <f t="shared" si="0"/>
        <v>41</v>
      </c>
      <c r="B46" s="1" t="s">
        <v>84</v>
      </c>
      <c r="C46" s="7" t="s">
        <v>39</v>
      </c>
      <c r="D46" s="7" t="s">
        <v>42</v>
      </c>
      <c r="E46" s="17">
        <v>38835</v>
      </c>
      <c r="F46" s="11">
        <v>2523527787</v>
      </c>
      <c r="G46" s="11">
        <v>248361327.22</v>
      </c>
      <c r="H46" s="11">
        <v>2275166459.78</v>
      </c>
      <c r="I46" s="11">
        <v>2223475431</v>
      </c>
      <c r="J46" s="11">
        <v>910212049</v>
      </c>
    </row>
    <row r="47" spans="1:10" s="1" customFormat="1" ht="11.25" customHeight="1">
      <c r="A47" s="1">
        <f t="shared" si="0"/>
        <v>42</v>
      </c>
      <c r="B47" s="1" t="s">
        <v>85</v>
      </c>
      <c r="C47" s="7" t="s">
        <v>45</v>
      </c>
      <c r="D47" s="7" t="s">
        <v>40</v>
      </c>
      <c r="E47" s="17">
        <v>38837</v>
      </c>
      <c r="F47" s="11">
        <v>521421</v>
      </c>
      <c r="G47" s="11">
        <v>250000</v>
      </c>
      <c r="H47" s="11">
        <v>271421</v>
      </c>
      <c r="I47" s="11">
        <v>0</v>
      </c>
      <c r="J47" s="11">
        <v>0</v>
      </c>
    </row>
    <row r="48" spans="1:10" s="1" customFormat="1" ht="11.25" customHeight="1">
      <c r="A48" s="1">
        <f t="shared" si="0"/>
        <v>43</v>
      </c>
      <c r="B48" s="1" t="s">
        <v>86</v>
      </c>
      <c r="C48" s="7" t="s">
        <v>45</v>
      </c>
      <c r="D48" s="7" t="s">
        <v>47</v>
      </c>
      <c r="E48" s="17">
        <v>38837</v>
      </c>
      <c r="F48" s="11">
        <v>6990815</v>
      </c>
      <c r="G48" s="11">
        <v>719076.96</v>
      </c>
      <c r="H48" s="11">
        <v>6271738.04</v>
      </c>
      <c r="I48" s="11">
        <v>37148499</v>
      </c>
      <c r="J48" s="11">
        <v>0</v>
      </c>
    </row>
    <row r="49" spans="1:10" s="1" customFormat="1" ht="11.25" customHeight="1">
      <c r="A49" s="1">
        <f t="shared" si="0"/>
        <v>44</v>
      </c>
      <c r="B49" s="1" t="s">
        <v>87</v>
      </c>
      <c r="C49" s="7" t="s">
        <v>45</v>
      </c>
      <c r="D49" s="7" t="s">
        <v>88</v>
      </c>
      <c r="E49" s="17">
        <v>38837</v>
      </c>
      <c r="F49" s="11">
        <v>22772082</v>
      </c>
      <c r="G49" s="11">
        <v>472868.96</v>
      </c>
      <c r="H49" s="11">
        <v>22299213.04</v>
      </c>
      <c r="I49" s="11">
        <v>11389110</v>
      </c>
      <c r="J49" s="11">
        <v>0</v>
      </c>
    </row>
    <row r="50" spans="1:10" s="1" customFormat="1" ht="11.25" customHeight="1">
      <c r="A50" s="1">
        <f t="shared" si="0"/>
        <v>45</v>
      </c>
      <c r="B50" s="1" t="s">
        <v>89</v>
      </c>
      <c r="C50" s="7" t="s">
        <v>45</v>
      </c>
      <c r="D50" s="7" t="s">
        <v>40</v>
      </c>
      <c r="E50" s="17">
        <v>38837</v>
      </c>
      <c r="F50" s="11">
        <v>333814</v>
      </c>
      <c r="G50" s="11">
        <v>250000</v>
      </c>
      <c r="H50" s="11">
        <v>83814</v>
      </c>
      <c r="I50" s="11">
        <v>0</v>
      </c>
      <c r="J50" s="11">
        <v>0</v>
      </c>
    </row>
    <row r="51" spans="1:10" s="1" customFormat="1" ht="11.25" customHeight="1">
      <c r="A51" s="1">
        <f t="shared" si="0"/>
        <v>46</v>
      </c>
      <c r="B51" s="1" t="s">
        <v>90</v>
      </c>
      <c r="C51" s="7" t="s">
        <v>45</v>
      </c>
      <c r="D51" s="7" t="s">
        <v>42</v>
      </c>
      <c r="E51" s="17">
        <v>38835</v>
      </c>
      <c r="F51" s="11">
        <v>2381977</v>
      </c>
      <c r="G51" s="11">
        <v>250000</v>
      </c>
      <c r="H51" s="11">
        <v>2131977</v>
      </c>
      <c r="I51" s="11">
        <v>7872823</v>
      </c>
      <c r="J51" s="11">
        <v>0</v>
      </c>
    </row>
    <row r="52" spans="1:10" s="1" customFormat="1" ht="11.25" customHeight="1">
      <c r="A52" s="1">
        <f t="shared" si="0"/>
        <v>47</v>
      </c>
      <c r="B52" s="1" t="s">
        <v>91</v>
      </c>
      <c r="C52" s="7" t="s">
        <v>45</v>
      </c>
      <c r="D52" s="7" t="s">
        <v>40</v>
      </c>
      <c r="E52" s="17">
        <v>38837</v>
      </c>
      <c r="F52" s="11">
        <v>471801</v>
      </c>
      <c r="G52" s="11">
        <v>250000</v>
      </c>
      <c r="H52" s="11">
        <v>221801</v>
      </c>
      <c r="I52" s="11">
        <v>0</v>
      </c>
      <c r="J52" s="11">
        <v>0</v>
      </c>
    </row>
    <row r="53" spans="1:10" s="1" customFormat="1" ht="11.25" customHeight="1">
      <c r="A53" s="1">
        <f t="shared" si="0"/>
        <v>48</v>
      </c>
      <c r="B53" s="1" t="s">
        <v>92</v>
      </c>
      <c r="C53" s="7" t="s">
        <v>39</v>
      </c>
      <c r="D53" s="7" t="s">
        <v>40</v>
      </c>
      <c r="E53" s="17">
        <v>38837</v>
      </c>
      <c r="F53" s="11">
        <v>7006341</v>
      </c>
      <c r="G53" s="11">
        <v>250000</v>
      </c>
      <c r="H53" s="11">
        <v>6756341</v>
      </c>
      <c r="I53" s="11">
        <v>0</v>
      </c>
      <c r="J53" s="11">
        <v>0</v>
      </c>
    </row>
    <row r="54" spans="1:10" s="1" customFormat="1" ht="11.25" customHeight="1">
      <c r="A54" s="1">
        <f t="shared" si="0"/>
        <v>49</v>
      </c>
      <c r="B54" s="1" t="s">
        <v>93</v>
      </c>
      <c r="C54" s="7" t="s">
        <v>45</v>
      </c>
      <c r="D54" s="7" t="s">
        <v>47</v>
      </c>
      <c r="E54" s="17">
        <v>38837</v>
      </c>
      <c r="F54" s="11">
        <v>14234521</v>
      </c>
      <c r="G54" s="11">
        <v>8681740.56</v>
      </c>
      <c r="H54" s="11">
        <v>5552780.44</v>
      </c>
      <c r="I54" s="11">
        <v>238131689</v>
      </c>
      <c r="J54" s="11">
        <v>0</v>
      </c>
    </row>
    <row r="55" spans="1:10" s="1" customFormat="1" ht="11.25" customHeight="1">
      <c r="A55" s="1">
        <f t="shared" si="0"/>
        <v>50</v>
      </c>
      <c r="B55" s="1" t="s">
        <v>94</v>
      </c>
      <c r="C55" s="7" t="s">
        <v>45</v>
      </c>
      <c r="D55" s="7" t="s">
        <v>40</v>
      </c>
      <c r="E55" s="17">
        <v>38837</v>
      </c>
      <c r="F55" s="11">
        <v>2411715</v>
      </c>
      <c r="G55" s="11">
        <v>1128545.28</v>
      </c>
      <c r="H55" s="11">
        <v>1283169.72</v>
      </c>
      <c r="I55" s="11">
        <v>47514754</v>
      </c>
      <c r="J55" s="11">
        <v>161967</v>
      </c>
    </row>
    <row r="56" spans="1:10" s="1" customFormat="1" ht="11.25" customHeight="1">
      <c r="A56" s="1">
        <f t="shared" si="0"/>
        <v>51</v>
      </c>
      <c r="B56" s="1" t="s">
        <v>95</v>
      </c>
      <c r="C56" s="7" t="s">
        <v>45</v>
      </c>
      <c r="D56" s="7" t="s">
        <v>47</v>
      </c>
      <c r="E56" s="17">
        <v>38837</v>
      </c>
      <c r="F56" s="11">
        <v>28824135</v>
      </c>
      <c r="G56" s="11">
        <v>20380108.68</v>
      </c>
      <c r="H56" s="11">
        <v>8444026.32</v>
      </c>
      <c r="I56" s="11">
        <v>537315771</v>
      </c>
      <c r="J56" s="11">
        <v>1709967</v>
      </c>
    </row>
    <row r="57" spans="1:10" s="1" customFormat="1" ht="11.25" customHeight="1">
      <c r="A57" s="1">
        <f t="shared" si="0"/>
        <v>52</v>
      </c>
      <c r="B57" s="1" t="s">
        <v>96</v>
      </c>
      <c r="C57" s="7" t="s">
        <v>45</v>
      </c>
      <c r="D57" s="7" t="s">
        <v>47</v>
      </c>
      <c r="E57" s="17">
        <v>38837</v>
      </c>
      <c r="F57" s="11">
        <v>7132637</v>
      </c>
      <c r="G57" s="11">
        <v>687859.2</v>
      </c>
      <c r="H57" s="11">
        <v>6444777.8</v>
      </c>
      <c r="I57" s="11">
        <v>9755171</v>
      </c>
      <c r="J57" s="11">
        <v>0</v>
      </c>
    </row>
    <row r="58" spans="1:10" s="1" customFormat="1" ht="11.25" customHeight="1">
      <c r="A58" s="1">
        <f t="shared" si="0"/>
        <v>53</v>
      </c>
      <c r="B58" s="1" t="s">
        <v>97</v>
      </c>
      <c r="C58" s="7" t="s">
        <v>39</v>
      </c>
      <c r="D58" s="7" t="s">
        <v>40</v>
      </c>
      <c r="E58" s="17">
        <v>38837</v>
      </c>
      <c r="F58" s="11">
        <v>30486899</v>
      </c>
      <c r="G58" s="11">
        <v>953489.12</v>
      </c>
      <c r="H58" s="11">
        <v>29533409.88</v>
      </c>
      <c r="I58" s="11">
        <v>5394777</v>
      </c>
      <c r="J58" s="11">
        <v>0</v>
      </c>
    </row>
    <row r="59" spans="1:10" s="1" customFormat="1" ht="11.25" customHeight="1">
      <c r="A59" s="1">
        <f t="shared" si="0"/>
        <v>54</v>
      </c>
      <c r="B59" s="1" t="s">
        <v>98</v>
      </c>
      <c r="C59" s="7" t="s">
        <v>39</v>
      </c>
      <c r="D59" s="7" t="s">
        <v>51</v>
      </c>
      <c r="E59" s="17">
        <v>38837</v>
      </c>
      <c r="F59" s="11">
        <v>486831767</v>
      </c>
      <c r="G59" s="11">
        <v>364989333</v>
      </c>
      <c r="H59" s="11">
        <v>121842434</v>
      </c>
      <c r="I59" s="11">
        <v>5060660514</v>
      </c>
      <c r="J59" s="11">
        <v>2062055617</v>
      </c>
    </row>
    <row r="60" spans="1:10" s="1" customFormat="1" ht="11.25" customHeight="1">
      <c r="A60" s="1">
        <f t="shared" si="0"/>
        <v>55</v>
      </c>
      <c r="B60" s="1" t="s">
        <v>99</v>
      </c>
      <c r="C60" s="7" t="s">
        <v>45</v>
      </c>
      <c r="D60" s="7" t="s">
        <v>40</v>
      </c>
      <c r="E60" s="17">
        <v>38837</v>
      </c>
      <c r="F60" s="11">
        <v>4402390</v>
      </c>
      <c r="G60" s="11">
        <v>1455410.12</v>
      </c>
      <c r="H60" s="11">
        <v>2946979.88</v>
      </c>
      <c r="I60" s="11">
        <v>60643970</v>
      </c>
      <c r="J60" s="11">
        <v>123101</v>
      </c>
    </row>
    <row r="61" spans="1:10" s="1" customFormat="1" ht="11.25" customHeight="1">
      <c r="A61" s="1">
        <f t="shared" si="0"/>
        <v>56</v>
      </c>
      <c r="B61" s="1" t="s">
        <v>100</v>
      </c>
      <c r="C61" s="7" t="s">
        <v>45</v>
      </c>
      <c r="D61" s="7" t="s">
        <v>40</v>
      </c>
      <c r="E61" s="17">
        <v>38837</v>
      </c>
      <c r="F61" s="11">
        <v>541345</v>
      </c>
      <c r="G61" s="11">
        <v>250000</v>
      </c>
      <c r="H61" s="11">
        <v>291345</v>
      </c>
      <c r="I61" s="11">
        <v>0</v>
      </c>
      <c r="J61" s="11">
        <v>0</v>
      </c>
    </row>
    <row r="62" spans="1:10" s="1" customFormat="1" ht="11.25" customHeight="1">
      <c r="A62" s="1">
        <f t="shared" si="0"/>
        <v>57</v>
      </c>
      <c r="B62" s="1" t="s">
        <v>101</v>
      </c>
      <c r="C62" s="7" t="s">
        <v>45</v>
      </c>
      <c r="D62" s="7" t="s">
        <v>40</v>
      </c>
      <c r="E62" s="17">
        <v>38837</v>
      </c>
      <c r="F62" s="11">
        <v>26788071</v>
      </c>
      <c r="G62" s="11">
        <v>10956468</v>
      </c>
      <c r="H62" s="11">
        <v>15831602</v>
      </c>
      <c r="I62" s="11">
        <v>0</v>
      </c>
      <c r="J62" s="11">
        <v>0</v>
      </c>
    </row>
    <row r="63" spans="1:10" s="1" customFormat="1" ht="11.25" customHeight="1">
      <c r="A63" s="1">
        <f t="shared" si="0"/>
        <v>58</v>
      </c>
      <c r="B63" s="1" t="s">
        <v>102</v>
      </c>
      <c r="C63" s="7" t="s">
        <v>45</v>
      </c>
      <c r="D63" s="7" t="s">
        <v>40</v>
      </c>
      <c r="E63" s="17">
        <v>38837</v>
      </c>
      <c r="F63" s="11">
        <v>448267</v>
      </c>
      <c r="G63" s="11">
        <v>250000</v>
      </c>
      <c r="H63" s="11">
        <v>198267</v>
      </c>
      <c r="I63" s="11">
        <v>0</v>
      </c>
      <c r="J63" s="11">
        <v>0</v>
      </c>
    </row>
    <row r="64" spans="1:10" s="1" customFormat="1" ht="11.25" customHeight="1">
      <c r="A64" s="1">
        <f t="shared" si="0"/>
        <v>59</v>
      </c>
      <c r="B64" s="1" t="s">
        <v>103</v>
      </c>
      <c r="C64" s="7" t="s">
        <v>45</v>
      </c>
      <c r="D64" s="7" t="s">
        <v>40</v>
      </c>
      <c r="E64" s="17">
        <v>38837</v>
      </c>
      <c r="F64" s="11">
        <v>540057</v>
      </c>
      <c r="G64" s="11">
        <v>250000</v>
      </c>
      <c r="H64" s="11">
        <v>290057</v>
      </c>
      <c r="I64" s="11">
        <v>0</v>
      </c>
      <c r="J64" s="11">
        <v>0</v>
      </c>
    </row>
    <row r="65" spans="1:10" s="1" customFormat="1" ht="11.25" customHeight="1">
      <c r="A65" s="1">
        <v>60</v>
      </c>
      <c r="B65" s="1" t="s">
        <v>227</v>
      </c>
      <c r="C65" s="7" t="s">
        <v>45</v>
      </c>
      <c r="D65" s="7" t="s">
        <v>40</v>
      </c>
      <c r="E65" s="17">
        <v>38837</v>
      </c>
      <c r="F65" s="11">
        <v>2214479</v>
      </c>
      <c r="G65" s="11">
        <v>282709</v>
      </c>
      <c r="H65" s="11">
        <v>1931770</v>
      </c>
      <c r="I65" s="11">
        <v>0</v>
      </c>
      <c r="J65" s="11">
        <v>0</v>
      </c>
    </row>
    <row r="66" spans="1:10" s="1" customFormat="1" ht="11.25" customHeight="1">
      <c r="A66" s="1">
        <v>61</v>
      </c>
      <c r="B66" s="1" t="s">
        <v>104</v>
      </c>
      <c r="C66" s="7" t="s">
        <v>45</v>
      </c>
      <c r="D66" s="7" t="s">
        <v>42</v>
      </c>
      <c r="E66" s="17">
        <v>38837</v>
      </c>
      <c r="F66" s="11">
        <v>33205439</v>
      </c>
      <c r="G66" s="11">
        <v>8241493.600000001</v>
      </c>
      <c r="H66" s="11">
        <v>24963945.400000002</v>
      </c>
      <c r="I66" s="11">
        <v>351987693</v>
      </c>
      <c r="J66" s="11">
        <v>25009226</v>
      </c>
    </row>
    <row r="67" spans="1:10" s="1" customFormat="1" ht="11.25" customHeight="1">
      <c r="A67" s="1">
        <f t="shared" si="0"/>
        <v>62</v>
      </c>
      <c r="B67" s="1" t="s">
        <v>105</v>
      </c>
      <c r="C67" s="7" t="s">
        <v>45</v>
      </c>
      <c r="D67" s="7" t="s">
        <v>40</v>
      </c>
      <c r="E67" s="17">
        <v>38837</v>
      </c>
      <c r="F67" s="11">
        <v>399429</v>
      </c>
      <c r="G67" s="11">
        <v>250000</v>
      </c>
      <c r="H67" s="11">
        <v>149429</v>
      </c>
      <c r="I67" s="11">
        <v>0</v>
      </c>
      <c r="J67" s="11">
        <v>0</v>
      </c>
    </row>
    <row r="68" spans="1:10" s="1" customFormat="1" ht="11.25" customHeight="1">
      <c r="A68" s="1">
        <f t="shared" si="0"/>
        <v>63</v>
      </c>
      <c r="B68" s="1" t="s">
        <v>106</v>
      </c>
      <c r="C68" s="7" t="s">
        <v>45</v>
      </c>
      <c r="D68" s="7" t="s">
        <v>40</v>
      </c>
      <c r="E68" s="17">
        <v>38837</v>
      </c>
      <c r="F68" s="11">
        <v>1676220</v>
      </c>
      <c r="G68" s="11">
        <v>250000</v>
      </c>
      <c r="H68" s="11">
        <v>1426220</v>
      </c>
      <c r="I68" s="11">
        <v>3025145</v>
      </c>
      <c r="J68" s="11">
        <v>0</v>
      </c>
    </row>
    <row r="69" spans="1:10" s="1" customFormat="1" ht="11.25" customHeight="1">
      <c r="A69" s="1">
        <f t="shared" si="0"/>
        <v>64</v>
      </c>
      <c r="B69" s="1" t="s">
        <v>107</v>
      </c>
      <c r="C69" s="7" t="s">
        <v>45</v>
      </c>
      <c r="D69" s="7" t="s">
        <v>40</v>
      </c>
      <c r="E69" s="17">
        <v>38837</v>
      </c>
      <c r="F69" s="11">
        <v>1103463</v>
      </c>
      <c r="G69" s="11">
        <v>1116511.32</v>
      </c>
      <c r="H69" s="11">
        <v>-13048.32</v>
      </c>
      <c r="I69" s="11">
        <v>28623596</v>
      </c>
      <c r="J69" s="11">
        <v>0</v>
      </c>
    </row>
    <row r="70" spans="1:10" s="1" customFormat="1" ht="11.25" customHeight="1">
      <c r="A70" s="1">
        <f t="shared" si="0"/>
        <v>65</v>
      </c>
      <c r="B70" s="1" t="s">
        <v>108</v>
      </c>
      <c r="C70" s="7" t="s">
        <v>45</v>
      </c>
      <c r="D70" s="7" t="s">
        <v>40</v>
      </c>
      <c r="E70" s="17">
        <v>38837</v>
      </c>
      <c r="F70" s="11">
        <v>426986</v>
      </c>
      <c r="G70" s="11">
        <v>250000</v>
      </c>
      <c r="H70" s="11">
        <v>176986</v>
      </c>
      <c r="I70" s="11">
        <v>0</v>
      </c>
      <c r="J70" s="11">
        <v>0</v>
      </c>
    </row>
    <row r="71" spans="1:10" s="1" customFormat="1" ht="11.25" customHeight="1">
      <c r="A71" s="1">
        <v>66</v>
      </c>
      <c r="B71" s="1" t="s">
        <v>109</v>
      </c>
      <c r="C71" s="7" t="s">
        <v>45</v>
      </c>
      <c r="D71" s="7" t="s">
        <v>40</v>
      </c>
      <c r="E71" s="17">
        <v>38837</v>
      </c>
      <c r="F71" s="11">
        <v>452267</v>
      </c>
      <c r="G71" s="11">
        <v>250000</v>
      </c>
      <c r="H71" s="11">
        <v>202267</v>
      </c>
      <c r="I71" s="11">
        <v>0</v>
      </c>
      <c r="J71" s="11">
        <v>0</v>
      </c>
    </row>
    <row r="72" spans="1:10" s="1" customFormat="1" ht="11.25" customHeight="1">
      <c r="A72" s="1">
        <f t="shared" si="0"/>
        <v>67</v>
      </c>
      <c r="B72" s="1" t="s">
        <v>110</v>
      </c>
      <c r="C72" s="7" t="s">
        <v>45</v>
      </c>
      <c r="D72" s="7" t="s">
        <v>40</v>
      </c>
      <c r="E72" s="17">
        <v>38837</v>
      </c>
      <c r="F72" s="11">
        <v>7523852</v>
      </c>
      <c r="G72" s="11">
        <v>2505982</v>
      </c>
      <c r="H72" s="11">
        <v>5017869</v>
      </c>
      <c r="I72" s="11">
        <v>0</v>
      </c>
      <c r="J72" s="11">
        <v>0</v>
      </c>
    </row>
    <row r="73" spans="1:10" s="1" customFormat="1" ht="11.25" customHeight="1">
      <c r="A73" s="1">
        <f aca="true" t="shared" si="1" ref="A73:A136">A72+1</f>
        <v>68</v>
      </c>
      <c r="B73" s="1" t="s">
        <v>111</v>
      </c>
      <c r="C73" s="7" t="s">
        <v>45</v>
      </c>
      <c r="D73" s="7" t="s">
        <v>40</v>
      </c>
      <c r="E73" s="17">
        <v>38837</v>
      </c>
      <c r="F73" s="11">
        <v>381828</v>
      </c>
      <c r="G73" s="11">
        <v>250000</v>
      </c>
      <c r="H73" s="11">
        <v>131828</v>
      </c>
      <c r="I73" s="11">
        <v>0</v>
      </c>
      <c r="J73" s="11">
        <v>0</v>
      </c>
    </row>
    <row r="74" spans="1:10" s="1" customFormat="1" ht="11.25" customHeight="1">
      <c r="A74" s="1">
        <f t="shared" si="1"/>
        <v>69</v>
      </c>
      <c r="B74" s="1" t="s">
        <v>112</v>
      </c>
      <c r="C74" s="7" t="s">
        <v>45</v>
      </c>
      <c r="D74" s="7" t="s">
        <v>40</v>
      </c>
      <c r="E74" s="17">
        <v>38837</v>
      </c>
      <c r="F74" s="11">
        <v>12356090</v>
      </c>
      <c r="G74" s="11">
        <v>2911382</v>
      </c>
      <c r="H74" s="11">
        <v>9444707</v>
      </c>
      <c r="I74" s="11">
        <v>0</v>
      </c>
      <c r="J74" s="11">
        <v>0</v>
      </c>
    </row>
    <row r="75" spans="1:10" s="1" customFormat="1" ht="11.25" customHeight="1">
      <c r="A75" s="1">
        <f t="shared" si="1"/>
        <v>70</v>
      </c>
      <c r="B75" s="1" t="s">
        <v>113</v>
      </c>
      <c r="C75" s="7" t="s">
        <v>45</v>
      </c>
      <c r="D75" s="7" t="s">
        <v>42</v>
      </c>
      <c r="E75" s="17">
        <v>38837</v>
      </c>
      <c r="F75" s="11">
        <v>33319935</v>
      </c>
      <c r="G75" s="11">
        <v>371440.56</v>
      </c>
      <c r="H75" s="11">
        <v>32948494.44</v>
      </c>
      <c r="I75" s="11">
        <v>46015045</v>
      </c>
      <c r="J75" s="11">
        <v>74951</v>
      </c>
    </row>
    <row r="76" spans="1:10" s="1" customFormat="1" ht="11.25" customHeight="1">
      <c r="A76" s="1">
        <f t="shared" si="1"/>
        <v>71</v>
      </c>
      <c r="B76" s="1" t="s">
        <v>114</v>
      </c>
      <c r="C76" s="7" t="s">
        <v>45</v>
      </c>
      <c r="D76" s="7" t="s">
        <v>40</v>
      </c>
      <c r="E76" s="17">
        <v>38837</v>
      </c>
      <c r="F76" s="11">
        <v>552278</v>
      </c>
      <c r="G76" s="11">
        <v>250000</v>
      </c>
      <c r="H76" s="11">
        <v>302278</v>
      </c>
      <c r="I76" s="11">
        <v>2079944</v>
      </c>
      <c r="J76" s="11">
        <v>0</v>
      </c>
    </row>
    <row r="77" spans="1:10" s="1" customFormat="1" ht="11.25" customHeight="1">
      <c r="A77" s="1">
        <f t="shared" si="1"/>
        <v>72</v>
      </c>
      <c r="B77" s="1" t="s">
        <v>115</v>
      </c>
      <c r="C77" s="7" t="s">
        <v>39</v>
      </c>
      <c r="D77" s="7" t="s">
        <v>40</v>
      </c>
      <c r="E77" s="17">
        <v>38837</v>
      </c>
      <c r="F77" s="11">
        <v>37362208</v>
      </c>
      <c r="G77" s="11">
        <v>250000</v>
      </c>
      <c r="H77" s="11">
        <v>37112208</v>
      </c>
      <c r="I77" s="11">
        <v>0</v>
      </c>
      <c r="J77" s="11">
        <v>0</v>
      </c>
    </row>
    <row r="78" spans="1:10" s="1" customFormat="1" ht="11.25" customHeight="1">
      <c r="A78" s="1">
        <f t="shared" si="1"/>
        <v>73</v>
      </c>
      <c r="B78" s="1" t="s">
        <v>116</v>
      </c>
      <c r="C78" s="7" t="s">
        <v>39</v>
      </c>
      <c r="D78" s="7" t="s">
        <v>117</v>
      </c>
      <c r="E78" s="17">
        <v>38837</v>
      </c>
      <c r="F78" s="11">
        <v>29830436</v>
      </c>
      <c r="G78" s="11">
        <v>500000</v>
      </c>
      <c r="H78" s="11">
        <v>29330436</v>
      </c>
      <c r="I78" s="11">
        <v>0</v>
      </c>
      <c r="J78" s="11">
        <v>0</v>
      </c>
    </row>
    <row r="79" spans="1:10" s="1" customFormat="1" ht="11.25" customHeight="1">
      <c r="A79" s="1">
        <f t="shared" si="1"/>
        <v>74</v>
      </c>
      <c r="B79" s="1" t="s">
        <v>118</v>
      </c>
      <c r="C79" s="7" t="s">
        <v>45</v>
      </c>
      <c r="D79" s="7" t="s">
        <v>40</v>
      </c>
      <c r="E79" s="17">
        <v>38837</v>
      </c>
      <c r="F79" s="11">
        <v>7953267</v>
      </c>
      <c r="G79" s="11">
        <v>250000</v>
      </c>
      <c r="H79" s="11">
        <v>7703267</v>
      </c>
      <c r="I79" s="11">
        <v>0</v>
      </c>
      <c r="J79" s="11">
        <v>0</v>
      </c>
    </row>
    <row r="80" spans="1:10" s="1" customFormat="1" ht="11.25" customHeight="1">
      <c r="A80" s="1">
        <f t="shared" si="1"/>
        <v>75</v>
      </c>
      <c r="B80" s="1" t="s">
        <v>119</v>
      </c>
      <c r="C80" s="7" t="s">
        <v>39</v>
      </c>
      <c r="D80" s="7" t="s">
        <v>42</v>
      </c>
      <c r="E80" s="17">
        <v>38837</v>
      </c>
      <c r="F80" s="11">
        <v>7528103</v>
      </c>
      <c r="G80" s="11">
        <v>2557255</v>
      </c>
      <c r="H80" s="11">
        <v>4970848</v>
      </c>
      <c r="I80" s="11">
        <v>88828923</v>
      </c>
      <c r="J80" s="11">
        <v>5946955</v>
      </c>
    </row>
    <row r="81" spans="1:10" s="1" customFormat="1" ht="11.25" customHeight="1">
      <c r="A81" s="1">
        <f t="shared" si="1"/>
        <v>76</v>
      </c>
      <c r="B81" s="1" t="s">
        <v>120</v>
      </c>
      <c r="C81" s="7" t="s">
        <v>39</v>
      </c>
      <c r="D81" s="7" t="s">
        <v>42</v>
      </c>
      <c r="E81" s="17">
        <v>38835</v>
      </c>
      <c r="F81" s="16" t="s">
        <v>232</v>
      </c>
      <c r="G81" s="11">
        <v>1201237977.22</v>
      </c>
      <c r="H81" s="16" t="s">
        <v>232</v>
      </c>
      <c r="I81" s="11">
        <v>10488282820</v>
      </c>
      <c r="J81" s="11">
        <v>6246881867</v>
      </c>
    </row>
    <row r="82" spans="1:10" s="1" customFormat="1" ht="11.25" customHeight="1">
      <c r="A82" s="1">
        <f t="shared" si="1"/>
        <v>77</v>
      </c>
      <c r="B82" s="1" t="s">
        <v>121</v>
      </c>
      <c r="C82" s="7" t="s">
        <v>39</v>
      </c>
      <c r="D82" s="7" t="s">
        <v>47</v>
      </c>
      <c r="E82" s="17">
        <v>38835</v>
      </c>
      <c r="F82" s="11">
        <v>1117928239</v>
      </c>
      <c r="G82" s="11">
        <v>53508715.68</v>
      </c>
      <c r="H82" s="11">
        <v>1064419523.32</v>
      </c>
      <c r="I82" s="11">
        <v>499320960</v>
      </c>
      <c r="J82" s="11">
        <v>3634464</v>
      </c>
    </row>
    <row r="83" spans="1:10" s="1" customFormat="1" ht="11.25" customHeight="1">
      <c r="A83" s="1">
        <f t="shared" si="1"/>
        <v>78</v>
      </c>
      <c r="B83" s="1" t="s">
        <v>122</v>
      </c>
      <c r="C83" s="7" t="s">
        <v>45</v>
      </c>
      <c r="D83" s="7" t="s">
        <v>40</v>
      </c>
      <c r="E83" s="17">
        <v>38837</v>
      </c>
      <c r="F83" s="11">
        <v>261655</v>
      </c>
      <c r="G83" s="11">
        <v>250000</v>
      </c>
      <c r="H83" s="11">
        <v>11655</v>
      </c>
      <c r="I83" s="11">
        <v>0</v>
      </c>
      <c r="J83" s="11">
        <v>0</v>
      </c>
    </row>
    <row r="84" spans="1:10" s="1" customFormat="1" ht="11.25" customHeight="1">
      <c r="A84" s="1">
        <f t="shared" si="1"/>
        <v>79</v>
      </c>
      <c r="B84" s="1" t="s">
        <v>123</v>
      </c>
      <c r="C84" s="7" t="s">
        <v>39</v>
      </c>
      <c r="D84" s="7" t="s">
        <v>42</v>
      </c>
      <c r="E84" s="17">
        <v>38837</v>
      </c>
      <c r="F84" s="11">
        <v>1150898000</v>
      </c>
      <c r="G84" s="11">
        <v>51531000</v>
      </c>
      <c r="H84" s="11">
        <v>1099367000</v>
      </c>
      <c r="I84" s="11">
        <v>574327000</v>
      </c>
      <c r="J84" s="11">
        <v>9303000</v>
      </c>
    </row>
    <row r="85" spans="1:10" s="1" customFormat="1" ht="11.25" customHeight="1">
      <c r="A85" s="1">
        <f t="shared" si="1"/>
        <v>80</v>
      </c>
      <c r="B85" s="1" t="s">
        <v>124</v>
      </c>
      <c r="C85" s="7" t="s">
        <v>39</v>
      </c>
      <c r="D85" s="7" t="s">
        <v>40</v>
      </c>
      <c r="E85" s="17">
        <v>38837</v>
      </c>
      <c r="F85" s="11">
        <v>121711024</v>
      </c>
      <c r="G85" s="11">
        <v>10631010.52</v>
      </c>
      <c r="H85" s="11">
        <v>111080013.48</v>
      </c>
      <c r="I85" s="11">
        <v>0</v>
      </c>
      <c r="J85" s="11">
        <v>0</v>
      </c>
    </row>
    <row r="86" spans="1:10" s="1" customFormat="1" ht="11.25" customHeight="1">
      <c r="A86" s="1">
        <f t="shared" si="1"/>
        <v>81</v>
      </c>
      <c r="B86" s="1" t="s">
        <v>125</v>
      </c>
      <c r="C86" s="7" t="s">
        <v>45</v>
      </c>
      <c r="D86" s="7" t="s">
        <v>42</v>
      </c>
      <c r="E86" s="17">
        <v>38837</v>
      </c>
      <c r="F86" s="11">
        <v>1848215</v>
      </c>
      <c r="G86" s="11">
        <v>250000</v>
      </c>
      <c r="H86" s="11">
        <v>1598215</v>
      </c>
      <c r="I86" s="11">
        <v>7580659</v>
      </c>
      <c r="J86" s="11">
        <v>0</v>
      </c>
    </row>
    <row r="87" spans="1:10" s="1" customFormat="1" ht="11.25" customHeight="1">
      <c r="A87" s="1">
        <f t="shared" si="1"/>
        <v>82</v>
      </c>
      <c r="B87" s="1" t="s">
        <v>126</v>
      </c>
      <c r="C87" s="7" t="s">
        <v>45</v>
      </c>
      <c r="D87" s="7" t="s">
        <v>40</v>
      </c>
      <c r="E87" s="17">
        <v>38837</v>
      </c>
      <c r="F87" s="11">
        <v>2296223</v>
      </c>
      <c r="G87" s="11">
        <v>250000</v>
      </c>
      <c r="H87" s="11">
        <v>2046223</v>
      </c>
      <c r="I87" s="11">
        <v>0</v>
      </c>
      <c r="J87" s="11">
        <v>0</v>
      </c>
    </row>
    <row r="88" spans="1:10" s="1" customFormat="1" ht="11.25" customHeight="1">
      <c r="A88" s="1">
        <f t="shared" si="1"/>
        <v>83</v>
      </c>
      <c r="B88" s="1" t="s">
        <v>127</v>
      </c>
      <c r="C88" s="7" t="s">
        <v>39</v>
      </c>
      <c r="D88" s="7" t="s">
        <v>47</v>
      </c>
      <c r="E88" s="17">
        <v>38837</v>
      </c>
      <c r="F88" s="11">
        <v>957327694</v>
      </c>
      <c r="G88" s="11">
        <v>74871432.36</v>
      </c>
      <c r="H88" s="11">
        <v>882456261.64</v>
      </c>
      <c r="I88" s="11">
        <v>730486751</v>
      </c>
      <c r="J88" s="11">
        <v>33146595</v>
      </c>
    </row>
    <row r="89" spans="1:10" s="1" customFormat="1" ht="11.25" customHeight="1">
      <c r="A89" s="1">
        <f t="shared" si="1"/>
        <v>84</v>
      </c>
      <c r="B89" s="1" t="s">
        <v>128</v>
      </c>
      <c r="C89" s="7" t="s">
        <v>45</v>
      </c>
      <c r="D89" s="7" t="s">
        <v>47</v>
      </c>
      <c r="E89" s="17">
        <v>38837</v>
      </c>
      <c r="F89" s="11">
        <v>17655777</v>
      </c>
      <c r="G89" s="11">
        <v>1347567.52</v>
      </c>
      <c r="H89" s="11">
        <v>16308209.48</v>
      </c>
      <c r="I89" s="11">
        <v>22691796</v>
      </c>
      <c r="J89" s="11">
        <v>0</v>
      </c>
    </row>
    <row r="90" spans="1:10" s="1" customFormat="1" ht="11.25" customHeight="1">
      <c r="A90" s="1">
        <f t="shared" si="1"/>
        <v>85</v>
      </c>
      <c r="B90" s="1" t="s">
        <v>129</v>
      </c>
      <c r="C90" s="7" t="s">
        <v>45</v>
      </c>
      <c r="D90" s="7" t="s">
        <v>40</v>
      </c>
      <c r="E90" s="17">
        <v>38837</v>
      </c>
      <c r="F90" s="11">
        <v>1119065</v>
      </c>
      <c r="G90" s="11">
        <v>250000</v>
      </c>
      <c r="H90" s="11">
        <v>869065</v>
      </c>
      <c r="I90" s="11">
        <v>32940</v>
      </c>
      <c r="J90" s="11">
        <v>0</v>
      </c>
    </row>
    <row r="91" spans="1:10" s="1" customFormat="1" ht="11.25" customHeight="1">
      <c r="A91" s="1">
        <f t="shared" si="1"/>
        <v>86</v>
      </c>
      <c r="B91" s="1" t="s">
        <v>130</v>
      </c>
      <c r="C91" s="7" t="s">
        <v>45</v>
      </c>
      <c r="D91" s="7" t="s">
        <v>40</v>
      </c>
      <c r="E91" s="17">
        <v>38837</v>
      </c>
      <c r="F91" s="11">
        <v>3848564</v>
      </c>
      <c r="G91" s="11">
        <v>3120481</v>
      </c>
      <c r="H91" s="11">
        <v>728082</v>
      </c>
      <c r="I91" s="11">
        <v>0</v>
      </c>
      <c r="J91" s="11">
        <v>0</v>
      </c>
    </row>
    <row r="92" spans="1:10" s="1" customFormat="1" ht="11.25" customHeight="1">
      <c r="A92" s="1">
        <f t="shared" si="1"/>
        <v>87</v>
      </c>
      <c r="B92" s="1" t="s">
        <v>131</v>
      </c>
      <c r="C92" s="7" t="s">
        <v>45</v>
      </c>
      <c r="D92" s="7" t="s">
        <v>40</v>
      </c>
      <c r="E92" s="17">
        <v>38837</v>
      </c>
      <c r="F92" s="11">
        <v>403463</v>
      </c>
      <c r="G92" s="11">
        <v>250000</v>
      </c>
      <c r="H92" s="11">
        <v>153463</v>
      </c>
      <c r="I92" s="11">
        <v>0</v>
      </c>
      <c r="J92" s="11">
        <v>0</v>
      </c>
    </row>
    <row r="93" spans="1:10" s="1" customFormat="1" ht="11.25" customHeight="1">
      <c r="A93" s="1">
        <f t="shared" si="1"/>
        <v>88</v>
      </c>
      <c r="B93" s="1" t="s">
        <v>132</v>
      </c>
      <c r="C93" s="7" t="s">
        <v>45</v>
      </c>
      <c r="D93" s="7" t="s">
        <v>40</v>
      </c>
      <c r="E93" s="17">
        <v>38837</v>
      </c>
      <c r="F93" s="11">
        <v>1206774</v>
      </c>
      <c r="G93" s="11">
        <v>250000</v>
      </c>
      <c r="H93" s="11">
        <v>956774</v>
      </c>
      <c r="I93" s="11">
        <v>1019710</v>
      </c>
      <c r="J93" s="11">
        <v>0</v>
      </c>
    </row>
    <row r="94" spans="1:10" s="1" customFormat="1" ht="11.25" customHeight="1">
      <c r="A94" s="1">
        <f t="shared" si="1"/>
        <v>89</v>
      </c>
      <c r="B94" s="1" t="s">
        <v>133</v>
      </c>
      <c r="C94" s="7" t="s">
        <v>39</v>
      </c>
      <c r="D94" s="7" t="s">
        <v>134</v>
      </c>
      <c r="E94" s="17">
        <v>38837</v>
      </c>
      <c r="F94" s="11">
        <v>228174311</v>
      </c>
      <c r="G94" s="11">
        <v>20938982.66</v>
      </c>
      <c r="H94" s="11">
        <v>207235328.34</v>
      </c>
      <c r="I94" s="11">
        <v>163895853</v>
      </c>
      <c r="J94" s="11">
        <v>51481399</v>
      </c>
    </row>
    <row r="95" spans="1:10" s="1" customFormat="1" ht="11.25" customHeight="1">
      <c r="A95" s="1">
        <f t="shared" si="1"/>
        <v>90</v>
      </c>
      <c r="B95" s="1" t="s">
        <v>135</v>
      </c>
      <c r="C95" s="7" t="s">
        <v>45</v>
      </c>
      <c r="D95" s="7" t="s">
        <v>40</v>
      </c>
      <c r="E95" s="17">
        <v>38837</v>
      </c>
      <c r="F95" s="11">
        <v>2436896</v>
      </c>
      <c r="G95" s="11">
        <v>720474</v>
      </c>
      <c r="H95" s="11">
        <v>1716421</v>
      </c>
      <c r="I95" s="11">
        <v>0</v>
      </c>
      <c r="J95" s="11">
        <v>0</v>
      </c>
    </row>
    <row r="96" spans="1:10" s="1" customFormat="1" ht="11.25" customHeight="1">
      <c r="A96" s="1">
        <f t="shared" si="1"/>
        <v>91</v>
      </c>
      <c r="B96" s="1" t="s">
        <v>136</v>
      </c>
      <c r="C96" s="7" t="s">
        <v>45</v>
      </c>
      <c r="D96" s="7" t="s">
        <v>42</v>
      </c>
      <c r="E96" s="17">
        <v>38837</v>
      </c>
      <c r="F96" s="11">
        <v>8370041</v>
      </c>
      <c r="G96" s="11">
        <v>5206506.12</v>
      </c>
      <c r="H96" s="11">
        <v>3163534.88</v>
      </c>
      <c r="I96" s="11">
        <v>155742211</v>
      </c>
      <c r="J96" s="11">
        <v>314725</v>
      </c>
    </row>
    <row r="97" spans="1:10" s="1" customFormat="1" ht="11.25" customHeight="1">
      <c r="A97" s="1">
        <f t="shared" si="1"/>
        <v>92</v>
      </c>
      <c r="B97" s="1" t="s">
        <v>137</v>
      </c>
      <c r="C97" s="7" t="s">
        <v>39</v>
      </c>
      <c r="D97" s="7" t="s">
        <v>40</v>
      </c>
      <c r="E97" s="17">
        <v>38837</v>
      </c>
      <c r="F97" s="11">
        <v>16261660</v>
      </c>
      <c r="G97" s="11">
        <v>250000</v>
      </c>
      <c r="H97" s="11">
        <v>16011660</v>
      </c>
      <c r="I97" s="11">
        <v>0</v>
      </c>
      <c r="J97" s="11">
        <v>0</v>
      </c>
    </row>
    <row r="98" spans="1:10" s="1" customFormat="1" ht="11.25" customHeight="1">
      <c r="A98" s="1">
        <f t="shared" si="1"/>
        <v>93</v>
      </c>
      <c r="B98" s="1" t="s">
        <v>138</v>
      </c>
      <c r="C98" s="7" t="s">
        <v>39</v>
      </c>
      <c r="D98" s="7" t="s">
        <v>40</v>
      </c>
      <c r="E98" s="17">
        <v>38837</v>
      </c>
      <c r="F98" s="11">
        <v>157588390</v>
      </c>
      <c r="G98" s="11">
        <v>250000</v>
      </c>
      <c r="H98" s="11">
        <v>157338390</v>
      </c>
      <c r="I98" s="11">
        <v>0</v>
      </c>
      <c r="J98" s="11">
        <v>0</v>
      </c>
    </row>
    <row r="99" spans="1:10" s="1" customFormat="1" ht="11.25" customHeight="1">
      <c r="A99" s="1">
        <f t="shared" si="1"/>
        <v>94</v>
      </c>
      <c r="B99" s="1" t="s">
        <v>139</v>
      </c>
      <c r="C99" s="7" t="s">
        <v>45</v>
      </c>
      <c r="D99" s="7" t="s">
        <v>51</v>
      </c>
      <c r="E99" s="17">
        <v>38837</v>
      </c>
      <c r="F99" s="11">
        <v>933222467</v>
      </c>
      <c r="G99" s="11">
        <v>592845093.52</v>
      </c>
      <c r="H99" s="11">
        <v>340377373.48</v>
      </c>
      <c r="I99" s="11">
        <v>6425226520</v>
      </c>
      <c r="J99" s="11">
        <v>1973495927</v>
      </c>
    </row>
    <row r="100" spans="1:10" s="1" customFormat="1" ht="11.25" customHeight="1">
      <c r="A100" s="1">
        <f t="shared" si="1"/>
        <v>95</v>
      </c>
      <c r="B100" s="1" t="s">
        <v>140</v>
      </c>
      <c r="C100" s="7" t="s">
        <v>45</v>
      </c>
      <c r="D100" s="7" t="s">
        <v>42</v>
      </c>
      <c r="E100" s="17">
        <v>38837</v>
      </c>
      <c r="F100" s="11">
        <v>10263873</v>
      </c>
      <c r="G100" s="11">
        <v>257429.28</v>
      </c>
      <c r="H100" s="11">
        <v>10006443.72</v>
      </c>
      <c r="I100" s="11">
        <v>36763548</v>
      </c>
      <c r="J100" s="11">
        <v>7651</v>
      </c>
    </row>
    <row r="101" spans="1:10" s="1" customFormat="1" ht="11.25" customHeight="1">
      <c r="A101" s="1">
        <f t="shared" si="1"/>
        <v>96</v>
      </c>
      <c r="B101" s="1" t="s">
        <v>141</v>
      </c>
      <c r="C101" s="7" t="s">
        <v>39</v>
      </c>
      <c r="D101" s="7" t="s">
        <v>40</v>
      </c>
      <c r="E101" s="17">
        <v>38837</v>
      </c>
      <c r="F101" s="11">
        <v>10232201</v>
      </c>
      <c r="G101" s="11">
        <v>250000</v>
      </c>
      <c r="H101" s="11">
        <v>9982201</v>
      </c>
      <c r="I101" s="11">
        <v>0</v>
      </c>
      <c r="J101" s="11">
        <v>0</v>
      </c>
    </row>
    <row r="102" spans="1:10" s="1" customFormat="1" ht="11.25" customHeight="1">
      <c r="A102" s="1">
        <f t="shared" si="1"/>
        <v>97</v>
      </c>
      <c r="B102" s="1" t="s">
        <v>142</v>
      </c>
      <c r="C102" s="7" t="s">
        <v>45</v>
      </c>
      <c r="D102" s="7" t="s">
        <v>42</v>
      </c>
      <c r="E102" s="17">
        <v>38837</v>
      </c>
      <c r="F102" s="11">
        <v>648624</v>
      </c>
      <c r="G102" s="11">
        <v>250000</v>
      </c>
      <c r="H102" s="11">
        <v>398624</v>
      </c>
      <c r="I102" s="11">
        <v>0</v>
      </c>
      <c r="J102" s="11">
        <v>0</v>
      </c>
    </row>
    <row r="103" spans="1:10" s="1" customFormat="1" ht="11.25" customHeight="1">
      <c r="A103" s="1">
        <f t="shared" si="1"/>
        <v>98</v>
      </c>
      <c r="B103" s="1" t="s">
        <v>143</v>
      </c>
      <c r="C103" s="7" t="s">
        <v>39</v>
      </c>
      <c r="D103" s="7" t="s">
        <v>40</v>
      </c>
      <c r="E103" s="17">
        <v>38837</v>
      </c>
      <c r="F103" s="11">
        <v>459105</v>
      </c>
      <c r="G103" s="11">
        <v>250000</v>
      </c>
      <c r="H103" s="11">
        <v>209105</v>
      </c>
      <c r="I103" s="11">
        <v>0</v>
      </c>
      <c r="J103" s="11">
        <v>0</v>
      </c>
    </row>
    <row r="104" spans="1:10" s="1" customFormat="1" ht="11.25" customHeight="1">
      <c r="A104" s="1">
        <f t="shared" si="1"/>
        <v>99</v>
      </c>
      <c r="B104" s="1" t="s">
        <v>144</v>
      </c>
      <c r="C104" s="7" t="s">
        <v>39</v>
      </c>
      <c r="D104" s="7" t="s">
        <v>42</v>
      </c>
      <c r="E104" s="17">
        <v>38837</v>
      </c>
      <c r="F104" s="16" t="s">
        <v>232</v>
      </c>
      <c r="G104" s="11">
        <v>531642000</v>
      </c>
      <c r="H104" s="16" t="s">
        <v>232</v>
      </c>
      <c r="I104" s="11">
        <v>4006303000</v>
      </c>
      <c r="J104" s="11">
        <v>136167000</v>
      </c>
    </row>
    <row r="105" spans="1:10" s="1" customFormat="1" ht="11.25" customHeight="1">
      <c r="A105" s="1">
        <f t="shared" si="1"/>
        <v>100</v>
      </c>
      <c r="B105" s="1" t="s">
        <v>145</v>
      </c>
      <c r="C105" s="7" t="s">
        <v>45</v>
      </c>
      <c r="D105" s="7" t="s">
        <v>40</v>
      </c>
      <c r="E105" s="17">
        <v>38837</v>
      </c>
      <c r="F105" s="11">
        <v>357082</v>
      </c>
      <c r="G105" s="11">
        <v>250000</v>
      </c>
      <c r="H105" s="11">
        <v>107082</v>
      </c>
      <c r="I105" s="11">
        <v>0</v>
      </c>
      <c r="J105" s="11">
        <v>0</v>
      </c>
    </row>
    <row r="106" spans="1:10" s="1" customFormat="1" ht="11.25" customHeight="1">
      <c r="A106" s="1">
        <f t="shared" si="1"/>
        <v>101</v>
      </c>
      <c r="B106" s="1" t="s">
        <v>146</v>
      </c>
      <c r="C106" s="7" t="s">
        <v>39</v>
      </c>
      <c r="D106" s="7" t="s">
        <v>40</v>
      </c>
      <c r="E106" s="17">
        <v>38837</v>
      </c>
      <c r="F106" s="11">
        <v>72771167</v>
      </c>
      <c r="G106" s="11">
        <v>6146121</v>
      </c>
      <c r="H106" s="11">
        <v>66625046</v>
      </c>
      <c r="I106" s="11">
        <v>0</v>
      </c>
      <c r="J106" s="11">
        <v>0</v>
      </c>
    </row>
    <row r="107" spans="1:10" s="1" customFormat="1" ht="11.25" customHeight="1">
      <c r="A107" s="1">
        <f t="shared" si="1"/>
        <v>102</v>
      </c>
      <c r="B107" s="1" t="s">
        <v>147</v>
      </c>
      <c r="C107" s="7" t="s">
        <v>39</v>
      </c>
      <c r="D107" s="7" t="s">
        <v>40</v>
      </c>
      <c r="E107" s="17">
        <v>38837</v>
      </c>
      <c r="F107" s="11">
        <v>25861813</v>
      </c>
      <c r="G107" s="11">
        <v>250000</v>
      </c>
      <c r="H107" s="11">
        <v>25611813</v>
      </c>
      <c r="I107" s="11">
        <v>0</v>
      </c>
      <c r="J107" s="11">
        <v>0</v>
      </c>
    </row>
    <row r="108" spans="1:10" s="1" customFormat="1" ht="11.25" customHeight="1">
      <c r="A108" s="1">
        <f t="shared" si="1"/>
        <v>103</v>
      </c>
      <c r="B108" s="1" t="s">
        <v>148</v>
      </c>
      <c r="C108" s="7" t="s">
        <v>45</v>
      </c>
      <c r="D108" s="7" t="s">
        <v>47</v>
      </c>
      <c r="E108" s="17">
        <v>38837</v>
      </c>
      <c r="F108" s="11">
        <v>568236423</v>
      </c>
      <c r="G108" s="11">
        <v>447207040.12</v>
      </c>
      <c r="H108" s="11">
        <v>121029382.88</v>
      </c>
      <c r="I108" s="11">
        <v>8844380178</v>
      </c>
      <c r="J108" s="11">
        <v>1718564204</v>
      </c>
    </row>
    <row r="109" spans="1:10" s="1" customFormat="1" ht="11.25" customHeight="1">
      <c r="A109" s="1">
        <f t="shared" si="1"/>
        <v>104</v>
      </c>
      <c r="B109" s="1" t="s">
        <v>149</v>
      </c>
      <c r="C109" s="7" t="s">
        <v>45</v>
      </c>
      <c r="D109" s="7" t="s">
        <v>40</v>
      </c>
      <c r="E109" s="17">
        <v>38837</v>
      </c>
      <c r="F109" s="11">
        <v>303027</v>
      </c>
      <c r="G109" s="11">
        <v>250000</v>
      </c>
      <c r="H109" s="11">
        <v>53027</v>
      </c>
      <c r="I109" s="11">
        <v>0</v>
      </c>
      <c r="J109" s="11">
        <v>0</v>
      </c>
    </row>
    <row r="110" spans="1:10" s="1" customFormat="1" ht="11.25" customHeight="1">
      <c r="A110" s="1">
        <f t="shared" si="1"/>
        <v>105</v>
      </c>
      <c r="B110" s="1" t="s">
        <v>150</v>
      </c>
      <c r="C110" s="7" t="s">
        <v>45</v>
      </c>
      <c r="D110" s="7" t="s">
        <v>40</v>
      </c>
      <c r="E110" s="17">
        <v>38837</v>
      </c>
      <c r="F110" s="11">
        <v>1291630</v>
      </c>
      <c r="G110" s="11">
        <v>250000</v>
      </c>
      <c r="H110" s="11">
        <v>1041630</v>
      </c>
      <c r="I110" s="11">
        <v>0</v>
      </c>
      <c r="J110" s="11">
        <v>0</v>
      </c>
    </row>
    <row r="111" spans="1:10" s="1" customFormat="1" ht="11.25" customHeight="1">
      <c r="A111" s="1">
        <f t="shared" si="1"/>
        <v>106</v>
      </c>
      <c r="B111" s="1" t="s">
        <v>151</v>
      </c>
      <c r="C111" s="7" t="s">
        <v>45</v>
      </c>
      <c r="D111" s="7" t="s">
        <v>40</v>
      </c>
      <c r="E111" s="17">
        <v>38837</v>
      </c>
      <c r="F111" s="11">
        <v>419586</v>
      </c>
      <c r="G111" s="11">
        <v>250000</v>
      </c>
      <c r="H111" s="11">
        <v>169586</v>
      </c>
      <c r="I111" s="11">
        <v>0</v>
      </c>
      <c r="J111" s="11">
        <v>0</v>
      </c>
    </row>
    <row r="112" spans="1:10" s="1" customFormat="1" ht="11.25" customHeight="1">
      <c r="A112" s="1">
        <f t="shared" si="1"/>
        <v>107</v>
      </c>
      <c r="B112" s="1" t="s">
        <v>152</v>
      </c>
      <c r="C112" s="7" t="s">
        <v>45</v>
      </c>
      <c r="D112" s="7" t="s">
        <v>51</v>
      </c>
      <c r="E112" s="17">
        <v>38837</v>
      </c>
      <c r="F112" s="11">
        <v>21581021</v>
      </c>
      <c r="G112" s="11">
        <v>2566148.76</v>
      </c>
      <c r="H112" s="11">
        <v>19014872.240000002</v>
      </c>
      <c r="I112" s="11">
        <v>83249990</v>
      </c>
      <c r="J112" s="11">
        <v>939421</v>
      </c>
    </row>
    <row r="113" spans="1:10" s="1" customFormat="1" ht="11.25" customHeight="1">
      <c r="A113" s="1">
        <f t="shared" si="1"/>
        <v>108</v>
      </c>
      <c r="B113" s="1" t="s">
        <v>153</v>
      </c>
      <c r="C113" s="7" t="s">
        <v>45</v>
      </c>
      <c r="D113" s="7" t="s">
        <v>40</v>
      </c>
      <c r="E113" s="17">
        <v>38837</v>
      </c>
      <c r="F113" s="11">
        <v>1138681</v>
      </c>
      <c r="G113" s="11">
        <v>250000</v>
      </c>
      <c r="H113" s="11">
        <v>888681</v>
      </c>
      <c r="I113" s="11">
        <v>0</v>
      </c>
      <c r="J113" s="11">
        <v>0</v>
      </c>
    </row>
    <row r="114" spans="1:10" s="1" customFormat="1" ht="11.25" customHeight="1">
      <c r="A114" s="1">
        <f t="shared" si="1"/>
        <v>109</v>
      </c>
      <c r="B114" s="1" t="s">
        <v>154</v>
      </c>
      <c r="C114" s="7" t="s">
        <v>45</v>
      </c>
      <c r="D114" s="7" t="s">
        <v>40</v>
      </c>
      <c r="E114" s="17">
        <v>38837</v>
      </c>
      <c r="F114" s="11">
        <v>5979467</v>
      </c>
      <c r="G114" s="11">
        <v>2288627.92</v>
      </c>
      <c r="H114" s="11">
        <v>3690839.08</v>
      </c>
      <c r="I114" s="11">
        <v>374771951</v>
      </c>
      <c r="J114" s="11">
        <v>0</v>
      </c>
    </row>
    <row r="115" spans="1:10" s="1" customFormat="1" ht="11.25" customHeight="1">
      <c r="A115" s="1">
        <f t="shared" si="1"/>
        <v>110</v>
      </c>
      <c r="B115" s="1" t="s">
        <v>155</v>
      </c>
      <c r="C115" s="7" t="s">
        <v>39</v>
      </c>
      <c r="D115" s="7" t="s">
        <v>42</v>
      </c>
      <c r="E115" s="17">
        <v>38842</v>
      </c>
      <c r="F115" s="16" t="s">
        <v>232</v>
      </c>
      <c r="G115" s="11">
        <v>507038000</v>
      </c>
      <c r="H115" s="16" t="s">
        <v>232</v>
      </c>
      <c r="I115" s="11">
        <v>7050563750</v>
      </c>
      <c r="J115" s="11">
        <v>1030338637</v>
      </c>
    </row>
    <row r="116" spans="1:10" s="1" customFormat="1" ht="11.25" customHeight="1">
      <c r="A116" s="1">
        <f t="shared" si="1"/>
        <v>111</v>
      </c>
      <c r="B116" s="1" t="s">
        <v>156</v>
      </c>
      <c r="C116" s="7" t="s">
        <v>39</v>
      </c>
      <c r="D116" s="7" t="s">
        <v>40</v>
      </c>
      <c r="E116" s="17">
        <v>38842</v>
      </c>
      <c r="F116" s="11">
        <v>981902794</v>
      </c>
      <c r="G116" s="11">
        <v>39437341.26</v>
      </c>
      <c r="H116" s="11">
        <v>942465452.74</v>
      </c>
      <c r="I116" s="11">
        <v>576015073</v>
      </c>
      <c r="J116" s="11">
        <v>719888</v>
      </c>
    </row>
    <row r="117" spans="1:10" s="1" customFormat="1" ht="11.25" customHeight="1">
      <c r="A117" s="1">
        <f t="shared" si="1"/>
        <v>112</v>
      </c>
      <c r="B117" s="1" t="s">
        <v>157</v>
      </c>
      <c r="C117" s="7" t="s">
        <v>45</v>
      </c>
      <c r="D117" s="7" t="s">
        <v>40</v>
      </c>
      <c r="E117" s="17">
        <v>38837</v>
      </c>
      <c r="F117" s="11">
        <v>4573205</v>
      </c>
      <c r="G117" s="11">
        <v>1348821.4</v>
      </c>
      <c r="H117" s="11">
        <v>3224383.6</v>
      </c>
      <c r="I117" s="11">
        <v>8364732</v>
      </c>
      <c r="J117" s="11">
        <v>0</v>
      </c>
    </row>
    <row r="118" spans="1:10" s="1" customFormat="1" ht="11.25" customHeight="1">
      <c r="A118" s="1">
        <f t="shared" si="1"/>
        <v>113</v>
      </c>
      <c r="B118" s="1" t="s">
        <v>158</v>
      </c>
      <c r="C118" s="7" t="s">
        <v>45</v>
      </c>
      <c r="D118" s="7" t="s">
        <v>51</v>
      </c>
      <c r="E118" s="17">
        <v>38837</v>
      </c>
      <c r="F118" s="11">
        <v>6155007</v>
      </c>
      <c r="G118" s="11">
        <v>2081624.8</v>
      </c>
      <c r="H118" s="11">
        <v>4073382.2</v>
      </c>
      <c r="I118" s="11">
        <v>0</v>
      </c>
      <c r="J118" s="11">
        <v>0</v>
      </c>
    </row>
    <row r="119" spans="1:10" s="1" customFormat="1" ht="11.25" customHeight="1">
      <c r="A119" s="1">
        <f t="shared" si="1"/>
        <v>114</v>
      </c>
      <c r="B119" s="1" t="s">
        <v>159</v>
      </c>
      <c r="C119" s="7" t="s">
        <v>39</v>
      </c>
      <c r="D119" s="7" t="s">
        <v>47</v>
      </c>
      <c r="E119" s="17">
        <v>38837</v>
      </c>
      <c r="F119" s="11">
        <v>154249180</v>
      </c>
      <c r="G119" s="11">
        <v>17658201.48</v>
      </c>
      <c r="H119" s="11">
        <v>136590978.52</v>
      </c>
      <c r="I119" s="11">
        <v>206317634</v>
      </c>
      <c r="J119" s="11">
        <v>39008675</v>
      </c>
    </row>
    <row r="120" spans="1:10" s="1" customFormat="1" ht="11.25" customHeight="1">
      <c r="A120" s="1">
        <f t="shared" si="1"/>
        <v>115</v>
      </c>
      <c r="B120" s="1" t="s">
        <v>160</v>
      </c>
      <c r="C120" s="7" t="s">
        <v>45</v>
      </c>
      <c r="D120" s="7" t="s">
        <v>40</v>
      </c>
      <c r="E120" s="17">
        <v>38837</v>
      </c>
      <c r="F120" s="11">
        <v>1961106</v>
      </c>
      <c r="G120" s="11">
        <v>318151</v>
      </c>
      <c r="H120" s="11">
        <v>1642955</v>
      </c>
      <c r="I120" s="11">
        <v>0</v>
      </c>
      <c r="J120" s="11">
        <v>0</v>
      </c>
    </row>
    <row r="121" spans="1:10" s="1" customFormat="1" ht="11.25" customHeight="1">
      <c r="A121" s="1">
        <f t="shared" si="1"/>
        <v>116</v>
      </c>
      <c r="B121" s="1" t="s">
        <v>161</v>
      </c>
      <c r="C121" s="7" t="s">
        <v>39</v>
      </c>
      <c r="D121" s="7" t="s">
        <v>40</v>
      </c>
      <c r="E121" s="17">
        <v>38837</v>
      </c>
      <c r="F121" s="11">
        <v>365254104</v>
      </c>
      <c r="G121" s="11">
        <v>13039836</v>
      </c>
      <c r="H121" s="11">
        <v>352214268</v>
      </c>
      <c r="I121" s="11">
        <v>0</v>
      </c>
      <c r="J121" s="11">
        <v>0</v>
      </c>
    </row>
    <row r="122" spans="1:10" s="1" customFormat="1" ht="11.25" customHeight="1">
      <c r="A122" s="1">
        <f t="shared" si="1"/>
        <v>117</v>
      </c>
      <c r="B122" s="1" t="s">
        <v>162</v>
      </c>
      <c r="C122" s="7" t="s">
        <v>39</v>
      </c>
      <c r="D122" s="7" t="s">
        <v>47</v>
      </c>
      <c r="E122" s="17">
        <v>38837</v>
      </c>
      <c r="F122" s="16" t="s">
        <v>232</v>
      </c>
      <c r="G122" s="11">
        <v>1153202289.5</v>
      </c>
      <c r="H122" s="16" t="s">
        <v>232</v>
      </c>
      <c r="I122" s="11">
        <v>3549168200</v>
      </c>
      <c r="J122" s="11">
        <v>1958338517</v>
      </c>
    </row>
    <row r="123" spans="1:10" s="1" customFormat="1" ht="11.25" customHeight="1">
      <c r="A123" s="1">
        <f t="shared" si="1"/>
        <v>118</v>
      </c>
      <c r="B123" s="1" t="s">
        <v>163</v>
      </c>
      <c r="C123" s="7" t="s">
        <v>39</v>
      </c>
      <c r="D123" s="7" t="s">
        <v>42</v>
      </c>
      <c r="E123" s="17">
        <v>38837</v>
      </c>
      <c r="F123" s="11">
        <v>1142804720</v>
      </c>
      <c r="G123" s="11">
        <v>78649305.44</v>
      </c>
      <c r="H123" s="11">
        <v>1064155414.5600001</v>
      </c>
      <c r="I123" s="11">
        <v>1150983151</v>
      </c>
      <c r="J123" s="11">
        <v>2586093607</v>
      </c>
    </row>
    <row r="124" spans="1:10" s="1" customFormat="1" ht="11.25" customHeight="1">
      <c r="A124" s="1">
        <f t="shared" si="1"/>
        <v>119</v>
      </c>
      <c r="B124" s="1" t="s">
        <v>164</v>
      </c>
      <c r="C124" s="7" t="s">
        <v>45</v>
      </c>
      <c r="D124" s="7" t="s">
        <v>40</v>
      </c>
      <c r="E124" s="17">
        <v>38835</v>
      </c>
      <c r="F124" s="11">
        <v>412767</v>
      </c>
      <c r="G124" s="11">
        <v>250000</v>
      </c>
      <c r="H124" s="11">
        <v>162767</v>
      </c>
      <c r="I124" s="11">
        <v>13180617</v>
      </c>
      <c r="J124" s="11">
        <v>0</v>
      </c>
    </row>
    <row r="125" spans="1:10" s="1" customFormat="1" ht="11.25" customHeight="1">
      <c r="A125" s="1">
        <f t="shared" si="1"/>
        <v>120</v>
      </c>
      <c r="B125" s="1" t="s">
        <v>165</v>
      </c>
      <c r="C125" s="7" t="s">
        <v>39</v>
      </c>
      <c r="D125" s="7" t="s">
        <v>40</v>
      </c>
      <c r="E125" s="17">
        <v>38837</v>
      </c>
      <c r="F125" s="11">
        <v>270655865</v>
      </c>
      <c r="G125" s="11">
        <v>17731280.54</v>
      </c>
      <c r="H125" s="11">
        <v>252924584.46</v>
      </c>
      <c r="I125" s="11">
        <v>27778976</v>
      </c>
      <c r="J125" s="11">
        <v>0</v>
      </c>
    </row>
    <row r="126" spans="1:10" s="1" customFormat="1" ht="11.25" customHeight="1">
      <c r="A126" s="1">
        <f t="shared" si="1"/>
        <v>121</v>
      </c>
      <c r="B126" s="1" t="s">
        <v>166</v>
      </c>
      <c r="C126" s="7" t="s">
        <v>39</v>
      </c>
      <c r="D126" s="7" t="s">
        <v>42</v>
      </c>
      <c r="E126" s="17">
        <v>38837</v>
      </c>
      <c r="F126" s="11">
        <v>825100603</v>
      </c>
      <c r="G126" s="11">
        <v>5649222.5</v>
      </c>
      <c r="H126" s="11">
        <v>819451380.5</v>
      </c>
      <c r="I126" s="11">
        <v>5724787</v>
      </c>
      <c r="J126" s="11">
        <v>138032</v>
      </c>
    </row>
    <row r="127" spans="1:10" s="1" customFormat="1" ht="11.25" customHeight="1">
      <c r="A127" s="1">
        <f t="shared" si="1"/>
        <v>122</v>
      </c>
      <c r="B127" s="1" t="s">
        <v>167</v>
      </c>
      <c r="C127" s="7" t="s">
        <v>45</v>
      </c>
      <c r="D127" s="7" t="s">
        <v>40</v>
      </c>
      <c r="E127" s="17">
        <v>38837</v>
      </c>
      <c r="F127" s="11">
        <v>27682359</v>
      </c>
      <c r="G127" s="11">
        <v>3231148</v>
      </c>
      <c r="H127" s="11">
        <v>24451210</v>
      </c>
      <c r="I127" s="11">
        <v>0</v>
      </c>
      <c r="J127" s="11">
        <v>0</v>
      </c>
    </row>
    <row r="128" spans="1:10" s="1" customFormat="1" ht="11.25" customHeight="1">
      <c r="A128" s="1">
        <f t="shared" si="1"/>
        <v>123</v>
      </c>
      <c r="B128" s="1" t="s">
        <v>168</v>
      </c>
      <c r="C128" s="7" t="s">
        <v>39</v>
      </c>
      <c r="D128" s="7" t="s">
        <v>42</v>
      </c>
      <c r="E128" s="17">
        <v>38837</v>
      </c>
      <c r="F128" s="11">
        <v>70573656</v>
      </c>
      <c r="G128" s="11">
        <v>2832636.38</v>
      </c>
      <c r="H128" s="11">
        <v>67741019.62</v>
      </c>
      <c r="I128" s="11">
        <v>145597607</v>
      </c>
      <c r="J128" s="11">
        <v>3060101</v>
      </c>
    </row>
    <row r="129" spans="1:10" s="1" customFormat="1" ht="11.25" customHeight="1">
      <c r="A129" s="1">
        <f t="shared" si="1"/>
        <v>124</v>
      </c>
      <c r="B129" s="1" t="s">
        <v>169</v>
      </c>
      <c r="C129" s="7" t="s">
        <v>45</v>
      </c>
      <c r="D129" s="7" t="s">
        <v>40</v>
      </c>
      <c r="E129" s="17">
        <v>38837</v>
      </c>
      <c r="F129" s="11">
        <v>-1793158</v>
      </c>
      <c r="G129" s="11">
        <v>250000</v>
      </c>
      <c r="H129" s="11">
        <v>-2043158</v>
      </c>
      <c r="I129" s="11">
        <v>0</v>
      </c>
      <c r="J129" s="11">
        <v>0</v>
      </c>
    </row>
    <row r="130" spans="1:10" s="1" customFormat="1" ht="11.25" customHeight="1">
      <c r="A130" s="1">
        <f t="shared" si="1"/>
        <v>125</v>
      </c>
      <c r="B130" s="1" t="s">
        <v>170</v>
      </c>
      <c r="C130" s="7" t="s">
        <v>45</v>
      </c>
      <c r="D130" s="7" t="s">
        <v>40</v>
      </c>
      <c r="E130" s="17">
        <v>38837</v>
      </c>
      <c r="F130" s="11">
        <v>337718</v>
      </c>
      <c r="G130" s="11">
        <v>250000</v>
      </c>
      <c r="H130" s="11">
        <v>87718</v>
      </c>
      <c r="I130" s="11">
        <v>0</v>
      </c>
      <c r="J130" s="11">
        <v>0</v>
      </c>
    </row>
    <row r="131" spans="1:10" s="1" customFormat="1" ht="11.25" customHeight="1">
      <c r="A131" s="1">
        <f t="shared" si="1"/>
        <v>126</v>
      </c>
      <c r="B131" s="1" t="s">
        <v>171</v>
      </c>
      <c r="C131" s="7" t="s">
        <v>45</v>
      </c>
      <c r="D131" s="7" t="s">
        <v>40</v>
      </c>
      <c r="E131" s="17">
        <v>38837</v>
      </c>
      <c r="F131" s="11">
        <v>1297036</v>
      </c>
      <c r="G131" s="11">
        <v>696332.48</v>
      </c>
      <c r="H131" s="11">
        <v>600703.52</v>
      </c>
      <c r="I131" s="11">
        <v>29516072</v>
      </c>
      <c r="J131" s="11">
        <v>994449</v>
      </c>
    </row>
    <row r="132" spans="1:10" s="1" customFormat="1" ht="11.25" customHeight="1">
      <c r="A132" s="1">
        <f t="shared" si="1"/>
        <v>127</v>
      </c>
      <c r="B132" s="1" t="s">
        <v>172</v>
      </c>
      <c r="C132" s="7" t="s">
        <v>39</v>
      </c>
      <c r="D132" s="7" t="s">
        <v>40</v>
      </c>
      <c r="E132" s="17">
        <v>38837</v>
      </c>
      <c r="F132" s="11">
        <v>187597345</v>
      </c>
      <c r="G132" s="11">
        <v>28159568.38</v>
      </c>
      <c r="H132" s="11">
        <v>159437776.62</v>
      </c>
      <c r="I132" s="11">
        <v>29073764</v>
      </c>
      <c r="J132" s="11">
        <v>0</v>
      </c>
    </row>
    <row r="133" spans="1:10" s="1" customFormat="1" ht="11.25" customHeight="1">
      <c r="A133" s="1">
        <f t="shared" si="1"/>
        <v>128</v>
      </c>
      <c r="B133" s="1" t="s">
        <v>173</v>
      </c>
      <c r="C133" s="7" t="s">
        <v>39</v>
      </c>
      <c r="D133" s="7" t="s">
        <v>40</v>
      </c>
      <c r="E133" s="17">
        <v>38837</v>
      </c>
      <c r="F133" s="11">
        <v>16518004</v>
      </c>
      <c r="G133" s="11">
        <v>1011595.13333333</v>
      </c>
      <c r="H133" s="11">
        <v>15506408.86666667</v>
      </c>
      <c r="I133" s="11">
        <v>1179820</v>
      </c>
      <c r="J133" s="11">
        <v>0</v>
      </c>
    </row>
    <row r="134" spans="1:10" s="1" customFormat="1" ht="11.25" customHeight="1">
      <c r="A134" s="1">
        <f t="shared" si="1"/>
        <v>129</v>
      </c>
      <c r="B134" s="1" t="s">
        <v>174</v>
      </c>
      <c r="C134" s="7" t="s">
        <v>45</v>
      </c>
      <c r="D134" s="7" t="s">
        <v>40</v>
      </c>
      <c r="E134" s="17">
        <v>38837</v>
      </c>
      <c r="F134" s="11">
        <v>1161139</v>
      </c>
      <c r="G134" s="11">
        <v>506659.12</v>
      </c>
      <c r="H134" s="11">
        <v>654479.88</v>
      </c>
      <c r="I134" s="11">
        <v>16709618</v>
      </c>
      <c r="J134" s="11">
        <v>81965</v>
      </c>
    </row>
    <row r="135" spans="1:10" s="1" customFormat="1" ht="11.25" customHeight="1">
      <c r="A135" s="1">
        <f t="shared" si="1"/>
        <v>130</v>
      </c>
      <c r="B135" s="1" t="s">
        <v>175</v>
      </c>
      <c r="C135" s="7" t="s">
        <v>45</v>
      </c>
      <c r="D135" s="7" t="s">
        <v>40</v>
      </c>
      <c r="E135" s="17">
        <v>38837</v>
      </c>
      <c r="F135" s="11">
        <v>13129278</v>
      </c>
      <c r="G135" s="11">
        <v>8872047.72</v>
      </c>
      <c r="H135" s="11">
        <v>4257230.28</v>
      </c>
      <c r="I135" s="11">
        <v>239707803</v>
      </c>
      <c r="J135" s="11">
        <v>9813080</v>
      </c>
    </row>
    <row r="136" spans="1:10" s="1" customFormat="1" ht="11.25" customHeight="1">
      <c r="A136" s="1">
        <f t="shared" si="1"/>
        <v>131</v>
      </c>
      <c r="B136" s="1" t="s">
        <v>176</v>
      </c>
      <c r="C136" s="7" t="s">
        <v>45</v>
      </c>
      <c r="D136" s="7" t="s">
        <v>51</v>
      </c>
      <c r="E136" s="17">
        <v>38837</v>
      </c>
      <c r="F136" s="11">
        <v>477915</v>
      </c>
      <c r="G136" s="11">
        <v>250000</v>
      </c>
      <c r="H136" s="11">
        <v>227915</v>
      </c>
      <c r="I136" s="11">
        <v>0</v>
      </c>
      <c r="J136" s="11">
        <v>0</v>
      </c>
    </row>
    <row r="137" spans="1:10" s="1" customFormat="1" ht="11.25" customHeight="1">
      <c r="A137" s="1">
        <f aca="true" t="shared" si="2" ref="A137:A184">A136+1</f>
        <v>132</v>
      </c>
      <c r="B137" s="1" t="s">
        <v>177</v>
      </c>
      <c r="C137" s="7" t="s">
        <v>39</v>
      </c>
      <c r="D137" s="7" t="s">
        <v>40</v>
      </c>
      <c r="E137" s="17">
        <v>38837</v>
      </c>
      <c r="F137" s="11">
        <v>320532848</v>
      </c>
      <c r="G137" s="11">
        <v>11816672.74</v>
      </c>
      <c r="H137" s="11">
        <v>308716175.26</v>
      </c>
      <c r="I137" s="11">
        <v>0</v>
      </c>
      <c r="J137" s="11">
        <v>0</v>
      </c>
    </row>
    <row r="138" spans="1:10" s="1" customFormat="1" ht="11.25" customHeight="1">
      <c r="A138" s="1">
        <f t="shared" si="2"/>
        <v>133</v>
      </c>
      <c r="B138" s="1" t="s">
        <v>178</v>
      </c>
      <c r="C138" s="7" t="s">
        <v>45</v>
      </c>
      <c r="D138" s="7" t="s">
        <v>42</v>
      </c>
      <c r="E138" s="17">
        <v>38837</v>
      </c>
      <c r="F138" s="11">
        <v>133317000</v>
      </c>
      <c r="G138" s="11">
        <v>114915640</v>
      </c>
      <c r="H138" s="11">
        <v>18401360</v>
      </c>
      <c r="I138" s="11">
        <v>1944870000</v>
      </c>
      <c r="J138" s="11">
        <v>236451000</v>
      </c>
    </row>
    <row r="139" spans="1:10" s="1" customFormat="1" ht="11.25" customHeight="1">
      <c r="A139" s="1">
        <f t="shared" si="2"/>
        <v>134</v>
      </c>
      <c r="B139" s="1" t="s">
        <v>179</v>
      </c>
      <c r="C139" s="7" t="s">
        <v>45</v>
      </c>
      <c r="D139" s="7" t="s">
        <v>47</v>
      </c>
      <c r="E139" s="17">
        <v>38837</v>
      </c>
      <c r="F139" s="11">
        <v>24933133</v>
      </c>
      <c r="G139" s="11">
        <v>13781498.68</v>
      </c>
      <c r="H139" s="11">
        <v>11151634.32</v>
      </c>
      <c r="I139" s="11">
        <v>181843400</v>
      </c>
      <c r="J139" s="11">
        <v>25924800</v>
      </c>
    </row>
    <row r="140" spans="1:10" s="1" customFormat="1" ht="11.25" customHeight="1">
      <c r="A140" s="1">
        <f t="shared" si="2"/>
        <v>135</v>
      </c>
      <c r="B140" s="1" t="s">
        <v>180</v>
      </c>
      <c r="C140" s="7" t="s">
        <v>39</v>
      </c>
      <c r="D140" s="7" t="s">
        <v>40</v>
      </c>
      <c r="E140" s="17">
        <v>38835</v>
      </c>
      <c r="F140" s="11">
        <v>316755044</v>
      </c>
      <c r="G140" s="11">
        <v>27770138.98</v>
      </c>
      <c r="H140" s="11">
        <v>288984905.02</v>
      </c>
      <c r="I140" s="11">
        <v>0</v>
      </c>
      <c r="J140" s="11">
        <v>0</v>
      </c>
    </row>
    <row r="141" spans="1:10" s="1" customFormat="1" ht="11.25" customHeight="1">
      <c r="A141" s="1">
        <f t="shared" si="2"/>
        <v>136</v>
      </c>
      <c r="B141" s="1" t="s">
        <v>181</v>
      </c>
      <c r="C141" s="7" t="s">
        <v>39</v>
      </c>
      <c r="D141" s="7" t="s">
        <v>47</v>
      </c>
      <c r="E141" s="17">
        <v>38837</v>
      </c>
      <c r="F141" s="11">
        <v>281516439</v>
      </c>
      <c r="G141" s="11">
        <v>40724129</v>
      </c>
      <c r="H141" s="11">
        <v>240792310</v>
      </c>
      <c r="I141" s="11">
        <v>53756249</v>
      </c>
      <c r="J141" s="11">
        <v>134</v>
      </c>
    </row>
    <row r="142" spans="1:10" s="1" customFormat="1" ht="11.25" customHeight="1">
      <c r="A142" s="1">
        <f t="shared" si="2"/>
        <v>137</v>
      </c>
      <c r="B142" s="1" t="s">
        <v>182</v>
      </c>
      <c r="C142" s="7" t="s">
        <v>39</v>
      </c>
      <c r="D142" s="7" t="s">
        <v>40</v>
      </c>
      <c r="E142" s="17">
        <v>38837</v>
      </c>
      <c r="F142" s="11">
        <v>224509156</v>
      </c>
      <c r="G142" s="11">
        <v>40324933.6</v>
      </c>
      <c r="H142" s="11">
        <v>184184222.4</v>
      </c>
      <c r="I142" s="11">
        <v>0</v>
      </c>
      <c r="J142" s="11">
        <v>0</v>
      </c>
    </row>
    <row r="143" spans="1:10" s="1" customFormat="1" ht="11.25" customHeight="1">
      <c r="A143" s="1">
        <f t="shared" si="2"/>
        <v>138</v>
      </c>
      <c r="B143" s="1" t="s">
        <v>183</v>
      </c>
      <c r="C143" s="7" t="s">
        <v>39</v>
      </c>
      <c r="D143" s="7" t="s">
        <v>40</v>
      </c>
      <c r="E143" s="17">
        <v>38837</v>
      </c>
      <c r="F143" s="11">
        <v>461459</v>
      </c>
      <c r="G143" s="11">
        <v>250000</v>
      </c>
      <c r="H143" s="11">
        <v>211459</v>
      </c>
      <c r="I143" s="11">
        <v>0</v>
      </c>
      <c r="J143" s="11">
        <v>0</v>
      </c>
    </row>
    <row r="144" spans="1:10" s="1" customFormat="1" ht="11.25" customHeight="1">
      <c r="A144" s="1">
        <f t="shared" si="2"/>
        <v>139</v>
      </c>
      <c r="B144" s="1" t="s">
        <v>184</v>
      </c>
      <c r="C144" s="7" t="s">
        <v>45</v>
      </c>
      <c r="D144" s="7" t="s">
        <v>47</v>
      </c>
      <c r="E144" s="17">
        <v>38835</v>
      </c>
      <c r="F144" s="11">
        <v>96787510</v>
      </c>
      <c r="G144" s="11">
        <v>74537623.72</v>
      </c>
      <c r="H144" s="11">
        <v>22249886.28</v>
      </c>
      <c r="I144" s="11">
        <v>1979657783</v>
      </c>
      <c r="J144" s="11">
        <v>25202837</v>
      </c>
    </row>
    <row r="145" spans="1:10" s="1" customFormat="1" ht="11.25" customHeight="1">
      <c r="A145" s="1">
        <v>140</v>
      </c>
      <c r="B145" s="1" t="s">
        <v>185</v>
      </c>
      <c r="C145" s="7" t="s">
        <v>45</v>
      </c>
      <c r="D145" s="7" t="s">
        <v>40</v>
      </c>
      <c r="E145" s="17">
        <v>38837</v>
      </c>
      <c r="F145" s="11">
        <v>434545</v>
      </c>
      <c r="G145" s="11">
        <v>250000</v>
      </c>
      <c r="H145" s="11">
        <v>184545</v>
      </c>
      <c r="I145" s="11">
        <v>4110881</v>
      </c>
      <c r="J145" s="11">
        <v>0</v>
      </c>
    </row>
    <row r="146" spans="1:10" s="1" customFormat="1" ht="11.25" customHeight="1">
      <c r="A146" s="1">
        <f t="shared" si="2"/>
        <v>141</v>
      </c>
      <c r="B146" s="1" t="s">
        <v>186</v>
      </c>
      <c r="C146" s="7" t="s">
        <v>45</v>
      </c>
      <c r="D146" s="7" t="s">
        <v>47</v>
      </c>
      <c r="E146" s="17">
        <v>38837</v>
      </c>
      <c r="F146" s="11">
        <v>32797761</v>
      </c>
      <c r="G146" s="11">
        <v>17541578.76</v>
      </c>
      <c r="H146" s="11">
        <v>15256182.239999998</v>
      </c>
      <c r="I146" s="11">
        <v>670294496</v>
      </c>
      <c r="J146" s="11">
        <v>6571716</v>
      </c>
    </row>
    <row r="147" spans="1:10" s="1" customFormat="1" ht="11.25" customHeight="1">
      <c r="A147" s="1">
        <f t="shared" si="2"/>
        <v>142</v>
      </c>
      <c r="B147" s="1" t="s">
        <v>187</v>
      </c>
      <c r="C147" s="7" t="s">
        <v>39</v>
      </c>
      <c r="D147" s="7" t="s">
        <v>42</v>
      </c>
      <c r="E147" s="17">
        <v>38837</v>
      </c>
      <c r="F147" s="11">
        <v>6981662</v>
      </c>
      <c r="G147" s="11">
        <v>270308.533333333</v>
      </c>
      <c r="H147" s="11">
        <v>6711353.466666668</v>
      </c>
      <c r="I147" s="11">
        <v>0</v>
      </c>
      <c r="J147" s="11">
        <v>0</v>
      </c>
    </row>
    <row r="148" spans="1:10" s="1" customFormat="1" ht="11.25" customHeight="1">
      <c r="A148" s="1">
        <f t="shared" si="2"/>
        <v>143</v>
      </c>
      <c r="B148" s="1" t="s">
        <v>188</v>
      </c>
      <c r="C148" s="7" t="s">
        <v>39</v>
      </c>
      <c r="D148" s="7" t="s">
        <v>40</v>
      </c>
      <c r="E148" s="17">
        <v>38837</v>
      </c>
      <c r="F148" s="11">
        <v>131454767</v>
      </c>
      <c r="G148" s="11">
        <v>29132386.18</v>
      </c>
      <c r="H148" s="11">
        <v>102322380.82000001</v>
      </c>
      <c r="I148" s="11">
        <v>0</v>
      </c>
      <c r="J148" s="11">
        <v>0</v>
      </c>
    </row>
    <row r="149" spans="1:10" s="1" customFormat="1" ht="11.25" customHeight="1">
      <c r="A149" s="1">
        <f t="shared" si="2"/>
        <v>144</v>
      </c>
      <c r="B149" s="1" t="s">
        <v>189</v>
      </c>
      <c r="C149" s="7" t="s">
        <v>45</v>
      </c>
      <c r="D149" s="7" t="s">
        <v>40</v>
      </c>
      <c r="E149" s="17">
        <v>38837</v>
      </c>
      <c r="F149" s="11">
        <v>2241413</v>
      </c>
      <c r="G149" s="11">
        <v>250000</v>
      </c>
      <c r="H149" s="11">
        <v>1991413</v>
      </c>
      <c r="I149" s="11">
        <v>1197869924</v>
      </c>
      <c r="J149" s="11">
        <v>2562030</v>
      </c>
    </row>
    <row r="150" spans="1:10" s="1" customFormat="1" ht="11.25" customHeight="1">
      <c r="A150" s="1">
        <f t="shared" si="2"/>
        <v>145</v>
      </c>
      <c r="B150" s="1" t="s">
        <v>190</v>
      </c>
      <c r="C150" s="7" t="s">
        <v>45</v>
      </c>
      <c r="D150" s="7" t="s">
        <v>42</v>
      </c>
      <c r="E150" s="17">
        <v>38837</v>
      </c>
      <c r="F150" s="11">
        <v>3627726</v>
      </c>
      <c r="G150" s="11">
        <v>250000</v>
      </c>
      <c r="H150" s="11">
        <v>3377726</v>
      </c>
      <c r="I150" s="11">
        <v>8534008</v>
      </c>
      <c r="J150" s="11">
        <v>14069</v>
      </c>
    </row>
    <row r="151" spans="1:10" s="1" customFormat="1" ht="11.25" customHeight="1">
      <c r="A151" s="1">
        <f t="shared" si="2"/>
        <v>146</v>
      </c>
      <c r="B151" s="1" t="s">
        <v>191</v>
      </c>
      <c r="C151" s="7" t="s">
        <v>45</v>
      </c>
      <c r="D151" s="7" t="s">
        <v>192</v>
      </c>
      <c r="E151" s="17">
        <v>38837</v>
      </c>
      <c r="F151" s="11">
        <v>900016</v>
      </c>
      <c r="G151" s="11">
        <v>418852.8</v>
      </c>
      <c r="H151" s="11">
        <v>481163.2</v>
      </c>
      <c r="I151" s="11">
        <v>7316813</v>
      </c>
      <c r="J151" s="11">
        <v>0</v>
      </c>
    </row>
    <row r="152" spans="1:10" s="1" customFormat="1" ht="11.25" customHeight="1">
      <c r="A152" s="1">
        <f t="shared" si="2"/>
        <v>147</v>
      </c>
      <c r="B152" s="1" t="s">
        <v>193</v>
      </c>
      <c r="C152" s="7" t="s">
        <v>45</v>
      </c>
      <c r="D152" s="7" t="s">
        <v>47</v>
      </c>
      <c r="E152" s="17">
        <v>38837</v>
      </c>
      <c r="F152" s="11">
        <v>24175419</v>
      </c>
      <c r="G152" s="11">
        <v>425401.64</v>
      </c>
      <c r="H152" s="11">
        <v>23750017.36</v>
      </c>
      <c r="I152" s="11">
        <v>12387774</v>
      </c>
      <c r="J152" s="11">
        <v>23213</v>
      </c>
    </row>
    <row r="153" spans="1:10" s="1" customFormat="1" ht="11.25" customHeight="1">
      <c r="A153" s="1">
        <f t="shared" si="2"/>
        <v>148</v>
      </c>
      <c r="B153" s="1" t="s">
        <v>194</v>
      </c>
      <c r="C153" s="7" t="s">
        <v>45</v>
      </c>
      <c r="D153" s="7" t="s">
        <v>40</v>
      </c>
      <c r="E153" s="17">
        <v>38837</v>
      </c>
      <c r="F153" s="11">
        <v>391931</v>
      </c>
      <c r="G153" s="11">
        <v>250000</v>
      </c>
      <c r="H153" s="11">
        <v>141931</v>
      </c>
      <c r="I153" s="11">
        <v>0</v>
      </c>
      <c r="J153" s="11">
        <v>0</v>
      </c>
    </row>
    <row r="154" spans="1:10" s="1" customFormat="1" ht="11.25" customHeight="1">
      <c r="A154" s="1">
        <f t="shared" si="2"/>
        <v>149</v>
      </c>
      <c r="B154" s="1" t="s">
        <v>195</v>
      </c>
      <c r="C154" s="7" t="s">
        <v>45</v>
      </c>
      <c r="D154" s="7" t="s">
        <v>40</v>
      </c>
      <c r="E154" s="17">
        <v>38837</v>
      </c>
      <c r="F154" s="11">
        <v>464464</v>
      </c>
      <c r="G154" s="11">
        <v>250000</v>
      </c>
      <c r="H154" s="11">
        <v>214464</v>
      </c>
      <c r="I154" s="11">
        <v>0</v>
      </c>
      <c r="J154" s="11">
        <v>0</v>
      </c>
    </row>
    <row r="155" spans="1:10" s="1" customFormat="1" ht="11.25" customHeight="1">
      <c r="A155" s="1">
        <f t="shared" si="2"/>
        <v>150</v>
      </c>
      <c r="B155" s="1" t="s">
        <v>196</v>
      </c>
      <c r="C155" s="7" t="s">
        <v>45</v>
      </c>
      <c r="D155" s="7" t="s">
        <v>40</v>
      </c>
      <c r="E155" s="17">
        <v>38837</v>
      </c>
      <c r="F155" s="11">
        <v>286606</v>
      </c>
      <c r="G155" s="11">
        <v>250000</v>
      </c>
      <c r="H155" s="11">
        <v>36606</v>
      </c>
      <c r="I155" s="11">
        <v>0</v>
      </c>
      <c r="J155" s="11">
        <v>0</v>
      </c>
    </row>
    <row r="156" spans="1:10" s="1" customFormat="1" ht="11.25" customHeight="1">
      <c r="A156" s="1">
        <f t="shared" si="2"/>
        <v>151</v>
      </c>
      <c r="B156" s="1" t="s">
        <v>197</v>
      </c>
      <c r="C156" s="7" t="s">
        <v>45</v>
      </c>
      <c r="D156" s="7" t="s">
        <v>40</v>
      </c>
      <c r="E156" s="17">
        <v>38837</v>
      </c>
      <c r="F156" s="11">
        <v>267101</v>
      </c>
      <c r="G156" s="11">
        <v>250000</v>
      </c>
      <c r="H156" s="11">
        <v>17101</v>
      </c>
      <c r="I156" s="11">
        <v>0</v>
      </c>
      <c r="J156" s="11">
        <v>0</v>
      </c>
    </row>
    <row r="157" spans="1:10" s="1" customFormat="1" ht="11.25" customHeight="1">
      <c r="A157" s="1">
        <f t="shared" si="2"/>
        <v>152</v>
      </c>
      <c r="B157" s="1" t="s">
        <v>198</v>
      </c>
      <c r="C157" s="7" t="s">
        <v>39</v>
      </c>
      <c r="D157" s="7" t="s">
        <v>40</v>
      </c>
      <c r="E157" s="17">
        <v>38835</v>
      </c>
      <c r="F157" s="11">
        <v>61272127</v>
      </c>
      <c r="G157" s="11">
        <v>9540916.13333333</v>
      </c>
      <c r="H157" s="11">
        <v>51731210.866666675</v>
      </c>
      <c r="I157" s="11">
        <v>0</v>
      </c>
      <c r="J157" s="11">
        <v>0</v>
      </c>
    </row>
    <row r="158" spans="1:10" s="1" customFormat="1" ht="11.25" customHeight="1">
      <c r="A158" s="1">
        <f t="shared" si="2"/>
        <v>153</v>
      </c>
      <c r="B158" s="1" t="s">
        <v>199</v>
      </c>
      <c r="C158" s="7" t="s">
        <v>45</v>
      </c>
      <c r="D158" s="7" t="s">
        <v>51</v>
      </c>
      <c r="E158" s="17">
        <v>38837</v>
      </c>
      <c r="F158" s="11">
        <v>7548365</v>
      </c>
      <c r="G158" s="11">
        <v>975699.44</v>
      </c>
      <c r="H158" s="11">
        <v>6572665.5600000005</v>
      </c>
      <c r="I158" s="11">
        <v>55946680</v>
      </c>
      <c r="J158" s="11">
        <v>4016129</v>
      </c>
    </row>
    <row r="159" spans="1:10" s="1" customFormat="1" ht="11.25" customHeight="1">
      <c r="A159" s="1">
        <f t="shared" si="2"/>
        <v>154</v>
      </c>
      <c r="B159" s="1" t="s">
        <v>200</v>
      </c>
      <c r="C159" s="7" t="s">
        <v>39</v>
      </c>
      <c r="D159" s="7" t="s">
        <v>40</v>
      </c>
      <c r="E159" s="17">
        <v>38837</v>
      </c>
      <c r="F159" s="11">
        <v>94909318</v>
      </c>
      <c r="G159" s="11">
        <v>7346299</v>
      </c>
      <c r="H159" s="11">
        <v>87563019</v>
      </c>
      <c r="I159" s="11">
        <v>0</v>
      </c>
      <c r="J159" s="11">
        <v>0</v>
      </c>
    </row>
    <row r="160" spans="1:10" s="1" customFormat="1" ht="11.25" customHeight="1">
      <c r="A160" s="1">
        <f t="shared" si="2"/>
        <v>155</v>
      </c>
      <c r="B160" s="1" t="s">
        <v>201</v>
      </c>
      <c r="C160" s="7" t="s">
        <v>45</v>
      </c>
      <c r="D160" s="7" t="s">
        <v>40</v>
      </c>
      <c r="E160" s="17">
        <v>38837</v>
      </c>
      <c r="F160" s="11">
        <v>404410</v>
      </c>
      <c r="G160" s="11">
        <v>250000</v>
      </c>
      <c r="H160" s="11">
        <v>154410</v>
      </c>
      <c r="I160" s="11">
        <v>0</v>
      </c>
      <c r="J160" s="11">
        <v>0</v>
      </c>
    </row>
    <row r="161" spans="1:10" s="1" customFormat="1" ht="11.25" customHeight="1">
      <c r="A161" s="1">
        <f t="shared" si="2"/>
        <v>156</v>
      </c>
      <c r="B161" s="1" t="s">
        <v>202</v>
      </c>
      <c r="C161" s="7" t="s">
        <v>45</v>
      </c>
      <c r="D161" s="7" t="s">
        <v>42</v>
      </c>
      <c r="E161" s="17">
        <v>38837</v>
      </c>
      <c r="F161" s="11">
        <v>29433890</v>
      </c>
      <c r="G161" s="11">
        <v>4024675.6</v>
      </c>
      <c r="H161" s="11">
        <v>25409214.400000002</v>
      </c>
      <c r="I161" s="11">
        <v>69956252</v>
      </c>
      <c r="J161" s="11">
        <v>0</v>
      </c>
    </row>
    <row r="162" spans="1:10" s="1" customFormat="1" ht="11.25" customHeight="1">
      <c r="A162" s="1">
        <f t="shared" si="2"/>
        <v>157</v>
      </c>
      <c r="B162" s="1" t="s">
        <v>203</v>
      </c>
      <c r="C162" s="7" t="s">
        <v>39</v>
      </c>
      <c r="D162" s="7" t="s">
        <v>40</v>
      </c>
      <c r="E162" s="17">
        <v>38837</v>
      </c>
      <c r="F162" s="11">
        <v>5033401</v>
      </c>
      <c r="G162" s="11">
        <v>1500000</v>
      </c>
      <c r="H162" s="11">
        <v>3533401</v>
      </c>
      <c r="I162" s="11">
        <v>0</v>
      </c>
      <c r="J162" s="11">
        <v>0</v>
      </c>
    </row>
    <row r="163" spans="1:10" s="1" customFormat="1" ht="11.25" customHeight="1">
      <c r="A163" s="1">
        <f t="shared" si="2"/>
        <v>158</v>
      </c>
      <c r="B163" s="1" t="s">
        <v>204</v>
      </c>
      <c r="C163" s="7" t="s">
        <v>39</v>
      </c>
      <c r="D163" s="7" t="s">
        <v>47</v>
      </c>
      <c r="E163" s="17">
        <v>38837</v>
      </c>
      <c r="F163" s="11">
        <v>746626876</v>
      </c>
      <c r="G163" s="11">
        <v>11559044</v>
      </c>
      <c r="H163" s="11">
        <v>735067832</v>
      </c>
      <c r="I163" s="11">
        <v>162041203</v>
      </c>
      <c r="J163" s="11">
        <v>0</v>
      </c>
    </row>
    <row r="164" spans="1:10" s="1" customFormat="1" ht="11.25" customHeight="1">
      <c r="A164" s="1">
        <f t="shared" si="2"/>
        <v>159</v>
      </c>
      <c r="B164" s="1" t="s">
        <v>205</v>
      </c>
      <c r="C164" s="7" t="s">
        <v>45</v>
      </c>
      <c r="D164" s="7" t="s">
        <v>40</v>
      </c>
      <c r="E164" s="17">
        <v>38837</v>
      </c>
      <c r="F164" s="11">
        <v>2139220</v>
      </c>
      <c r="G164" s="11">
        <v>250000</v>
      </c>
      <c r="H164" s="11">
        <v>1889220</v>
      </c>
      <c r="I164" s="11">
        <v>0</v>
      </c>
      <c r="J164" s="11">
        <v>0</v>
      </c>
    </row>
    <row r="165" spans="1:10" s="1" customFormat="1" ht="11.25" customHeight="1">
      <c r="A165" s="1">
        <v>160</v>
      </c>
      <c r="B165" s="1" t="s">
        <v>206</v>
      </c>
      <c r="C165" s="7" t="s">
        <v>45</v>
      </c>
      <c r="D165" s="7" t="s">
        <v>40</v>
      </c>
      <c r="E165" s="17">
        <v>38837</v>
      </c>
      <c r="F165" s="11">
        <v>449931</v>
      </c>
      <c r="G165" s="11">
        <v>250000</v>
      </c>
      <c r="H165" s="11">
        <v>199931</v>
      </c>
      <c r="I165" s="11">
        <v>0</v>
      </c>
      <c r="J165" s="11">
        <v>0</v>
      </c>
    </row>
    <row r="166" spans="1:10" s="1" customFormat="1" ht="11.25" customHeight="1">
      <c r="A166" s="1">
        <f t="shared" si="2"/>
        <v>161</v>
      </c>
      <c r="B166" s="1" t="s">
        <v>207</v>
      </c>
      <c r="C166" s="7" t="s">
        <v>39</v>
      </c>
      <c r="D166" s="7" t="s">
        <v>42</v>
      </c>
      <c r="E166" s="17">
        <v>38837</v>
      </c>
      <c r="F166" s="11">
        <v>24475854</v>
      </c>
      <c r="G166" s="11">
        <v>555315</v>
      </c>
      <c r="H166" s="11">
        <v>23920539</v>
      </c>
      <c r="I166" s="11">
        <v>0</v>
      </c>
      <c r="J166" s="11">
        <v>0</v>
      </c>
    </row>
    <row r="167" spans="1:10" s="1" customFormat="1" ht="11.25" customHeight="1">
      <c r="A167" s="1">
        <f t="shared" si="2"/>
        <v>162</v>
      </c>
      <c r="B167" s="1" t="s">
        <v>208</v>
      </c>
      <c r="C167" s="7" t="s">
        <v>39</v>
      </c>
      <c r="D167" s="7" t="s">
        <v>40</v>
      </c>
      <c r="E167" s="17">
        <v>38837</v>
      </c>
      <c r="F167" s="11">
        <v>40658910</v>
      </c>
      <c r="G167" s="11">
        <v>2558795.76</v>
      </c>
      <c r="H167" s="11">
        <v>38100114.24</v>
      </c>
      <c r="I167" s="11">
        <v>0</v>
      </c>
      <c r="J167" s="11">
        <v>0</v>
      </c>
    </row>
    <row r="168" spans="1:10" s="1" customFormat="1" ht="11.25" customHeight="1">
      <c r="A168" s="1">
        <f t="shared" si="2"/>
        <v>163</v>
      </c>
      <c r="B168" s="1" t="s">
        <v>209</v>
      </c>
      <c r="C168" s="7" t="s">
        <v>45</v>
      </c>
      <c r="D168" s="7" t="s">
        <v>40</v>
      </c>
      <c r="E168" s="17">
        <v>38837</v>
      </c>
      <c r="F168" s="11">
        <v>392377</v>
      </c>
      <c r="G168" s="11">
        <v>250000</v>
      </c>
      <c r="H168" s="11">
        <v>142377</v>
      </c>
      <c r="I168" s="11">
        <v>0</v>
      </c>
      <c r="J168" s="11">
        <v>0</v>
      </c>
    </row>
    <row r="169" spans="1:10" s="1" customFormat="1" ht="11.25" customHeight="1">
      <c r="A169" s="1">
        <f t="shared" si="2"/>
        <v>164</v>
      </c>
      <c r="B169" s="1" t="s">
        <v>210</v>
      </c>
      <c r="C169" s="7" t="s">
        <v>39</v>
      </c>
      <c r="D169" s="7" t="s">
        <v>42</v>
      </c>
      <c r="E169" s="17">
        <v>38837</v>
      </c>
      <c r="F169" s="11">
        <v>9460799</v>
      </c>
      <c r="G169" s="11">
        <v>250000</v>
      </c>
      <c r="H169" s="11">
        <v>9210799</v>
      </c>
      <c r="I169" s="11">
        <v>0</v>
      </c>
      <c r="J169" s="11">
        <v>0</v>
      </c>
    </row>
    <row r="170" spans="1:10" s="1" customFormat="1" ht="11.25" customHeight="1">
      <c r="A170" s="1">
        <f t="shared" si="2"/>
        <v>165</v>
      </c>
      <c r="B170" s="1" t="s">
        <v>211</v>
      </c>
      <c r="C170" s="7" t="s">
        <v>45</v>
      </c>
      <c r="D170" s="7" t="s">
        <v>40</v>
      </c>
      <c r="E170" s="17">
        <v>38837</v>
      </c>
      <c r="F170" s="11">
        <v>489167</v>
      </c>
      <c r="G170" s="11">
        <v>250000</v>
      </c>
      <c r="H170" s="11">
        <v>239167</v>
      </c>
      <c r="I170" s="11">
        <v>0</v>
      </c>
      <c r="J170" s="11">
        <v>0</v>
      </c>
    </row>
    <row r="171" spans="1:10" s="1" customFormat="1" ht="11.25" customHeight="1">
      <c r="A171" s="1">
        <f t="shared" si="2"/>
        <v>166</v>
      </c>
      <c r="B171" s="1" t="s">
        <v>212</v>
      </c>
      <c r="C171" s="7" t="s">
        <v>45</v>
      </c>
      <c r="D171" s="7" t="s">
        <v>51</v>
      </c>
      <c r="E171" s="17">
        <v>38837</v>
      </c>
      <c r="F171" s="11">
        <v>30056343</v>
      </c>
      <c r="G171" s="11">
        <v>13643876.4</v>
      </c>
      <c r="H171" s="11">
        <v>16412466.6</v>
      </c>
      <c r="I171" s="11">
        <v>112866844</v>
      </c>
      <c r="J171" s="11">
        <v>57182</v>
      </c>
    </row>
    <row r="172" spans="1:10" s="1" customFormat="1" ht="11.25" customHeight="1">
      <c r="A172" s="1">
        <f t="shared" si="2"/>
        <v>167</v>
      </c>
      <c r="B172" s="1" t="s">
        <v>213</v>
      </c>
      <c r="C172" s="7" t="s">
        <v>39</v>
      </c>
      <c r="D172" s="7" t="s">
        <v>42</v>
      </c>
      <c r="E172" s="17">
        <v>38837</v>
      </c>
      <c r="F172" s="11">
        <v>1261578011</v>
      </c>
      <c r="G172" s="11">
        <v>165501370.84</v>
      </c>
      <c r="H172" s="11">
        <v>1096076640.16</v>
      </c>
      <c r="I172" s="11">
        <v>4185075038</v>
      </c>
      <c r="J172" s="11">
        <v>212889552</v>
      </c>
    </row>
    <row r="173" spans="1:10" s="1" customFormat="1" ht="11.25" customHeight="1">
      <c r="A173" s="1">
        <f t="shared" si="2"/>
        <v>168</v>
      </c>
      <c r="B173" s="1" t="s">
        <v>214</v>
      </c>
      <c r="C173" s="7" t="s">
        <v>39</v>
      </c>
      <c r="D173" s="7" t="s">
        <v>42</v>
      </c>
      <c r="E173" s="17">
        <v>38837</v>
      </c>
      <c r="F173" s="11">
        <v>2913558534</v>
      </c>
      <c r="G173" s="11">
        <v>527793314</v>
      </c>
      <c r="H173" s="11">
        <v>2385765220</v>
      </c>
      <c r="I173" s="11">
        <v>11050123347</v>
      </c>
      <c r="J173" s="11">
        <v>4644967865</v>
      </c>
    </row>
    <row r="174" spans="1:10" s="1" customFormat="1" ht="11.25" customHeight="1">
      <c r="A174" s="1">
        <f t="shared" si="2"/>
        <v>169</v>
      </c>
      <c r="B174" s="1" t="s">
        <v>215</v>
      </c>
      <c r="C174" s="7" t="s">
        <v>45</v>
      </c>
      <c r="D174" s="7" t="s">
        <v>40</v>
      </c>
      <c r="E174" s="17">
        <v>38837</v>
      </c>
      <c r="F174" s="11">
        <v>460231</v>
      </c>
      <c r="G174" s="11">
        <v>250000</v>
      </c>
      <c r="H174" s="11">
        <v>210231</v>
      </c>
      <c r="I174" s="11">
        <v>0</v>
      </c>
      <c r="J174" s="11">
        <v>0</v>
      </c>
    </row>
    <row r="175" spans="1:10" s="1" customFormat="1" ht="11.25" customHeight="1">
      <c r="A175" s="1">
        <f t="shared" si="2"/>
        <v>170</v>
      </c>
      <c r="B175" s="1" t="s">
        <v>216</v>
      </c>
      <c r="C175" s="7" t="s">
        <v>45</v>
      </c>
      <c r="D175" s="7" t="s">
        <v>40</v>
      </c>
      <c r="E175" s="17">
        <v>38837</v>
      </c>
      <c r="F175" s="11">
        <v>1441038</v>
      </c>
      <c r="G175" s="11">
        <v>250000</v>
      </c>
      <c r="H175" s="11">
        <v>1191038</v>
      </c>
      <c r="I175" s="11">
        <v>21341599</v>
      </c>
      <c r="J175" s="11">
        <v>685230</v>
      </c>
    </row>
    <row r="176" spans="1:10" s="1" customFormat="1" ht="11.25" customHeight="1">
      <c r="A176" s="1">
        <f t="shared" si="2"/>
        <v>171</v>
      </c>
      <c r="B176" s="1" t="s">
        <v>217</v>
      </c>
      <c r="C176" s="7" t="s">
        <v>45</v>
      </c>
      <c r="D176" s="7" t="s">
        <v>40</v>
      </c>
      <c r="E176" s="17">
        <v>38837</v>
      </c>
      <c r="F176" s="11">
        <v>26038813</v>
      </c>
      <c r="G176" s="11">
        <v>12281719.68</v>
      </c>
      <c r="H176" s="11">
        <v>13757093.32</v>
      </c>
      <c r="I176" s="11">
        <v>422883532</v>
      </c>
      <c r="J176" s="11">
        <v>72071</v>
      </c>
    </row>
    <row r="177" spans="1:10" s="1" customFormat="1" ht="11.25" customHeight="1">
      <c r="A177" s="1">
        <f t="shared" si="2"/>
        <v>172</v>
      </c>
      <c r="B177" s="1" t="s">
        <v>218</v>
      </c>
      <c r="C177" s="7" t="s">
        <v>39</v>
      </c>
      <c r="D177" s="7" t="s">
        <v>47</v>
      </c>
      <c r="E177" s="17">
        <v>38837</v>
      </c>
      <c r="F177" s="11">
        <v>2130622403</v>
      </c>
      <c r="G177" s="11">
        <v>2187851.82</v>
      </c>
      <c r="H177" s="11">
        <v>2128434551.18</v>
      </c>
      <c r="I177" s="11">
        <v>0</v>
      </c>
      <c r="J177" s="11">
        <v>0</v>
      </c>
    </row>
    <row r="178" spans="1:10" s="1" customFormat="1" ht="11.25" customHeight="1">
      <c r="A178" s="1">
        <f t="shared" si="2"/>
        <v>173</v>
      </c>
      <c r="B178" s="1" t="s">
        <v>219</v>
      </c>
      <c r="C178" s="7" t="s">
        <v>39</v>
      </c>
      <c r="D178" s="7" t="s">
        <v>40</v>
      </c>
      <c r="E178" s="17">
        <v>38837</v>
      </c>
      <c r="F178" s="11">
        <v>20050242</v>
      </c>
      <c r="G178" s="11">
        <v>1865177.4666666703</v>
      </c>
      <c r="H178" s="11">
        <v>18185064.53333333</v>
      </c>
      <c r="I178" s="11">
        <v>0</v>
      </c>
      <c r="J178" s="11">
        <v>0</v>
      </c>
    </row>
    <row r="179" spans="1:10" s="1" customFormat="1" ht="11.25" customHeight="1">
      <c r="A179" s="1">
        <f t="shared" si="2"/>
        <v>174</v>
      </c>
      <c r="B179" s="1" t="s">
        <v>220</v>
      </c>
      <c r="C179" s="7" t="s">
        <v>39</v>
      </c>
      <c r="D179" s="7" t="s">
        <v>40</v>
      </c>
      <c r="E179" s="17">
        <v>38837</v>
      </c>
      <c r="F179" s="11">
        <v>341227546</v>
      </c>
      <c r="G179" s="11">
        <v>2122576</v>
      </c>
      <c r="H179" s="11">
        <v>339104970</v>
      </c>
      <c r="I179" s="11">
        <v>0</v>
      </c>
      <c r="J179" s="11">
        <v>0</v>
      </c>
    </row>
    <row r="180" spans="1:10" s="1" customFormat="1" ht="11.25" customHeight="1">
      <c r="A180" s="1">
        <f t="shared" si="2"/>
        <v>175</v>
      </c>
      <c r="B180" s="1" t="s">
        <v>221</v>
      </c>
      <c r="C180" s="7" t="s">
        <v>45</v>
      </c>
      <c r="D180" s="7" t="s">
        <v>40</v>
      </c>
      <c r="E180" s="17">
        <v>38837</v>
      </c>
      <c r="F180" s="11">
        <v>558098</v>
      </c>
      <c r="G180" s="11">
        <v>250000</v>
      </c>
      <c r="H180" s="11">
        <v>308098</v>
      </c>
      <c r="I180" s="11">
        <v>0</v>
      </c>
      <c r="J180" s="11">
        <v>0</v>
      </c>
    </row>
    <row r="181" spans="1:10" s="1" customFormat="1" ht="11.25" customHeight="1">
      <c r="A181" s="1">
        <f t="shared" si="2"/>
        <v>176</v>
      </c>
      <c r="B181" s="1" t="s">
        <v>222</v>
      </c>
      <c r="C181" s="7" t="s">
        <v>45</v>
      </c>
      <c r="D181" s="7" t="s">
        <v>40</v>
      </c>
      <c r="E181" s="17">
        <v>38837</v>
      </c>
      <c r="F181" s="11">
        <v>2160302</v>
      </c>
      <c r="G181" s="11">
        <v>250000</v>
      </c>
      <c r="H181" s="11">
        <v>1910302</v>
      </c>
      <c r="I181" s="11">
        <v>0</v>
      </c>
      <c r="J181" s="11">
        <v>0</v>
      </c>
    </row>
    <row r="182" spans="1:10" s="1" customFormat="1" ht="11.25" customHeight="1">
      <c r="A182" s="1">
        <f t="shared" si="2"/>
        <v>177</v>
      </c>
      <c r="B182" s="1" t="s">
        <v>223</v>
      </c>
      <c r="C182" s="7" t="s">
        <v>45</v>
      </c>
      <c r="D182" s="7" t="s">
        <v>40</v>
      </c>
      <c r="E182" s="17">
        <v>38837</v>
      </c>
      <c r="F182" s="11">
        <v>532990</v>
      </c>
      <c r="G182" s="11">
        <v>250000</v>
      </c>
      <c r="H182" s="11">
        <v>282990</v>
      </c>
      <c r="I182" s="11">
        <v>0</v>
      </c>
      <c r="J182" s="11">
        <v>0</v>
      </c>
    </row>
    <row r="183" spans="1:10" s="1" customFormat="1" ht="11.25" customHeight="1">
      <c r="A183" s="1">
        <f t="shared" si="2"/>
        <v>178</v>
      </c>
      <c r="B183" s="1" t="s">
        <v>224</v>
      </c>
      <c r="C183" s="7" t="s">
        <v>45</v>
      </c>
      <c r="D183" s="7" t="s">
        <v>40</v>
      </c>
      <c r="E183" s="17">
        <v>38837</v>
      </c>
      <c r="F183" s="11">
        <v>5825029</v>
      </c>
      <c r="G183" s="11">
        <v>1820060.4</v>
      </c>
      <c r="H183" s="11">
        <v>4004968.6</v>
      </c>
      <c r="I183" s="11">
        <v>120707633</v>
      </c>
      <c r="J183" s="11">
        <v>2369810</v>
      </c>
    </row>
    <row r="184" spans="1:10" s="1" customFormat="1" ht="11.25" customHeight="1">
      <c r="A184" s="1">
        <f t="shared" si="2"/>
        <v>179</v>
      </c>
      <c r="B184" s="1" t="s">
        <v>225</v>
      </c>
      <c r="C184" s="7" t="s">
        <v>45</v>
      </c>
      <c r="D184" s="7" t="s">
        <v>40</v>
      </c>
      <c r="E184" s="17">
        <v>38837</v>
      </c>
      <c r="F184" s="11">
        <v>753693</v>
      </c>
      <c r="G184" s="11">
        <v>250000</v>
      </c>
      <c r="H184" s="11">
        <v>503693</v>
      </c>
      <c r="I184" s="11">
        <v>9453388</v>
      </c>
      <c r="J184" s="11">
        <v>148462</v>
      </c>
    </row>
    <row r="185" spans="3:10" s="1" customFormat="1" ht="11.25" customHeight="1">
      <c r="C185" s="7"/>
      <c r="D185" s="7"/>
      <c r="E185" s="17"/>
      <c r="F185" s="11"/>
      <c r="G185" s="11"/>
      <c r="H185" s="11"/>
      <c r="I185" s="11"/>
      <c r="J185" s="11"/>
    </row>
    <row r="186" spans="2:10" s="1" customFormat="1" ht="11.25" customHeight="1">
      <c r="B186" s="12" t="s">
        <v>228</v>
      </c>
      <c r="C186" s="7"/>
      <c r="D186" s="7"/>
      <c r="E186" s="17"/>
      <c r="F186" s="11"/>
      <c r="G186" s="11"/>
      <c r="H186" s="11"/>
      <c r="I186" s="5">
        <f>SUM(I6:I185)</f>
        <v>109336588955</v>
      </c>
      <c r="J186" s="5">
        <f>SUM(J6:J185)</f>
        <v>31496801036</v>
      </c>
    </row>
    <row r="187" spans="2:10" s="1" customFormat="1" ht="13.5" customHeight="1">
      <c r="B187" s="6"/>
      <c r="C187" s="7"/>
      <c r="D187" s="7"/>
      <c r="E187" s="18"/>
      <c r="F187" s="5"/>
      <c r="H187" s="5"/>
      <c r="I187" s="5"/>
      <c r="J187" s="5"/>
    </row>
    <row r="188" spans="2:3" ht="11.25">
      <c r="B188" s="8" t="s">
        <v>229</v>
      </c>
      <c r="C188" s="9">
        <v>180</v>
      </c>
    </row>
    <row r="190" spans="2:3" ht="11.25">
      <c r="B190" s="8" t="s">
        <v>22</v>
      </c>
      <c r="C190" s="9">
        <v>0</v>
      </c>
    </row>
    <row r="192" spans="2:3" ht="11.25">
      <c r="B192" s="8" t="s">
        <v>23</v>
      </c>
      <c r="C192" s="9">
        <v>1</v>
      </c>
    </row>
    <row r="193" spans="2:3" ht="11.25">
      <c r="B193" s="4" t="s">
        <v>230</v>
      </c>
      <c r="C193" s="9"/>
    </row>
    <row r="195" ht="11.25">
      <c r="B195" s="8" t="s">
        <v>24</v>
      </c>
    </row>
    <row r="197" spans="2:3" ht="11.25">
      <c r="B197" s="8" t="s">
        <v>231</v>
      </c>
      <c r="C197" s="9">
        <v>179</v>
      </c>
    </row>
    <row r="198" ht="11.25">
      <c r="C198" s="9"/>
    </row>
    <row r="199" spans="2:3" ht="11.25">
      <c r="B199" s="8"/>
      <c r="C199" s="9"/>
    </row>
    <row r="201" ht="33.75">
      <c r="B201" s="2" t="s">
        <v>34</v>
      </c>
    </row>
    <row r="203" ht="11.25">
      <c r="B203" s="10" t="s">
        <v>21</v>
      </c>
    </row>
    <row r="205" ht="11.25">
      <c r="B205" s="2" t="s">
        <v>26</v>
      </c>
    </row>
    <row r="206" ht="11.25">
      <c r="B206" s="2" t="s">
        <v>27</v>
      </c>
    </row>
    <row r="207" ht="33.75">
      <c r="B207" s="2" t="s">
        <v>28</v>
      </c>
    </row>
    <row r="208" ht="22.5">
      <c r="B208" s="2" t="s">
        <v>36</v>
      </c>
    </row>
    <row r="209" ht="11.25">
      <c r="B209" s="2"/>
    </row>
    <row r="210" ht="33.75">
      <c r="B210" s="2" t="s">
        <v>29</v>
      </c>
    </row>
    <row r="211" ht="11.25">
      <c r="B211" s="2"/>
    </row>
    <row r="212" ht="22.5">
      <c r="B212" s="2" t="s">
        <v>30</v>
      </c>
    </row>
    <row r="213" ht="11.25">
      <c r="B213" s="2"/>
    </row>
    <row r="214" ht="56.25">
      <c r="B214" s="2" t="s">
        <v>33</v>
      </c>
    </row>
    <row r="215" ht="11.25">
      <c r="B215" s="2"/>
    </row>
    <row r="216" ht="33.75">
      <c r="B216" s="2" t="s">
        <v>35</v>
      </c>
    </row>
    <row r="217" ht="11.25">
      <c r="B217" s="2"/>
    </row>
    <row r="218" ht="171" customHeight="1">
      <c r="B218" s="2" t="s">
        <v>226</v>
      </c>
    </row>
    <row r="220" ht="56.25">
      <c r="B220" s="2" t="s">
        <v>37</v>
      </c>
    </row>
    <row r="222" ht="11.25">
      <c r="B222" s="2"/>
    </row>
    <row r="232" ht="11.25">
      <c r="B232" s="4" t="s">
        <v>31</v>
      </c>
    </row>
    <row r="235" ht="11.25">
      <c r="B235"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April 30, 2006
FROM REPORTS FILED BY 
May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2006-06-05T14:57:51Z</cp:lastPrinted>
  <dcterms:created xsi:type="dcterms:W3CDTF">2002-02-05T13:55:05Z</dcterms:created>
  <dcterms:modified xsi:type="dcterms:W3CDTF">2006-06-05T14:58:14Z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