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2760" windowWidth="19440" windowHeight="9360" activeTab="0"/>
  </bookViews>
  <sheets>
    <sheet name="FCM Data October 2016" sheetId="1" r:id="rId1"/>
  </sheets>
  <definedNames>
    <definedName name="_xlnm.Print_Area" localSheetId="0">'FCM Data October 2016'!$A$1:$U$130</definedName>
  </definedNames>
  <calcPr fullCalcOnLoad="1"/>
</workbook>
</file>

<file path=xl/sharedStrings.xml><?xml version="1.0" encoding="utf-8"?>
<sst xmlns="http://schemas.openxmlformats.org/spreadsheetml/2006/main" count="271" uniqueCount="152">
  <si>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</si>
  <si>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</si>
  <si>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</si>
  <si>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</si>
  <si>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</si>
  <si>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</si>
  <si>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</si>
  <si>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</si>
  <si>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</si>
  <si>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</si>
  <si>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</si>
  <si>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</si>
  <si>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</si>
  <si>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</si>
  <si>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</si>
  <si>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</si>
  <si>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</si>
  <si>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</si>
  <si>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</si>
  <si>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</si>
  <si>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</si>
  <si>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</si>
  <si>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</si>
  <si>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</si>
  <si>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</si>
  <si>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</si>
  <si>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</si>
  <si>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</si>
  <si>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</si>
  <si>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</si>
  <si>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</si>
  <si>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</si>
  <si>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HSBC SECURITIES USA INC</t>
  </si>
  <si>
    <t>INTERACTIVE BROKERS LLC</t>
  </si>
  <si>
    <t>IRONBEAM INC</t>
  </si>
  <si>
    <t>JP MORGAN CLEARING CORP</t>
  </si>
  <si>
    <t>JP MORGAN SECURITIES LLC</t>
  </si>
  <si>
    <t>MCVEAN TRADING &amp; INVESTMENTS LLC</t>
  </si>
  <si>
    <t>MERRILL LYNCH PROFESSIONAL CLEARING CORP</t>
  </si>
  <si>
    <t>MID CO COMMODITIES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</si>
  <si>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</si>
  <si>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</si>
  <si>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</si>
  <si>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</si>
  <si>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</si>
  <si>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</si>
  <si>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</si>
  <si>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</si>
  <si>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</si>
  <si>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</si>
  <si>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</si>
  <si>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</si>
  <si>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</si>
  <si>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</si>
  <si>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</si>
  <si>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</si>
  <si>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</si>
  <si>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</si>
  <si>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</si>
  <si>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</si>
  <si>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</si>
  <si>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</si>
  <si>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</si>
  <si>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</si>
  <si>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</si>
  <si>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</si>
  <si>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</si>
  <si>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</si>
  <si>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</si>
  <si>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</si>
  <si>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</si>
  <si>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</si>
  <si>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</si>
  <si>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</si>
  <si>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</si>
  <si>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</si>
  <si>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</si>
  <si>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</si>
  <si>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</si>
  <si>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</si>
  <si>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</si>
  <si>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</si>
  <si>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</si>
  <si>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</si>
  <si>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 TRADE CLEARING LLC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</si>
  <si>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</si>
  <si>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</si>
  <si>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</si>
  <si>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</si>
  <si>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</si>
  <si>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</si>
  <si>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</si>
  <si>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</si>
  <si>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</si>
  <si>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</si>
  <si>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</si>
  <si>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</si>
  <si>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</si>
  <si>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</si>
  <si>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</si>
  <si>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</si>
  <si>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</si>
  <si>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</si>
  <si>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</si>
  <si>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</si>
  <si>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</si>
  <si>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</si>
  <si>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</si>
  <si>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</si>
  <si>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</si>
  <si>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</si>
  <si>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</si>
  <si>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</si>
  <si>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</si>
  <si>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</si>
  <si>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</si>
  <si>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</si>
  <si>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</si>
  <si>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</si>
  <si>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</si>
  <si>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</si>
  <si>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</si>
  <si>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</si>
  <si>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</si>
  <si>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</si>
  <si>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</si>
  <si>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</si>
  <si>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</si>
  <si>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</si>
  <si>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</si>
  <si>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</si>
  <si>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</si>
  <si>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</si>
  <si>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</si>
  <si>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</si>
  <si>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</si>
  <si>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</si>
  <si>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</si>
  <si>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</si>
  <si>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</si>
  <si>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</si>
  <si>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</si>
  <si>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</si>
  <si>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</si>
  <si>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</si>
  <si>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</si>
  <si>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</si>
  <si>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</si>
  <si>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MUFG SECURITIES AMERICAS INC</t>
  </si>
  <si>
    <t>E TRADE SECURITIES LLC</t>
  </si>
  <si>
    <t>September Web Page Update</t>
  </si>
  <si>
    <t>October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</si>
</sst>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yy"/>
  </numFmts>
  <fonts count="40">
    <font>
      <sz val="10"/>
      <color indexed="8"/>
      <name val="MS Sans Serif"/>
      <family val="0"/>
    </font>
    <font>
      <sz val="11"/>
      <color indexed="8"/>
      <name val="Calibri"/>
      <family val="2"/>
    </font>
    <font>
      <sz val="8.5"/>
      <name val="Arial"/>
      <family val="2"/>
    </font>
    <font>
      <b/>
      <sz val="8.5"/>
      <name val="Arial"/>
      <family val="2"/>
    </font>
    <font>
      <sz val="8.5"/>
      <name val="Tahoma"/>
      <family val="2"/>
    </font>
    <font>
      <b/>
      <sz val="8.5"/>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6">
    <xf numFmtId="0" fontId="0" fillId="0" borderId="0" xfId="0" applyAlignment="1">
      <alignment/>
    </xf>
    <xf numFmtId="0" fontId="2" fillId="0" borderId="0" xfId="0" applyNumberFormat="1" applyFont="1" applyFill="1" applyBorder="1" applyAlignment="1" applyProtection="1">
      <alignment horizontal="center" vertical="center"/>
      <protection/>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64" fontId="2" fillId="0" borderId="0" xfId="0" applyNumberFormat="1" applyFont="1" applyFill="1" applyBorder="1" applyAlignment="1" applyProtection="1">
      <alignment horizontal="left" vertical="center"/>
      <protection/>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right" vertical="center"/>
      <protection/>
    </xf>
    <xf numFmtId="165" fontId="4" fillId="0" borderId="0"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left" vertical="center"/>
      <protection/>
    </xf>
    <xf numFmtId="164" fontId="5" fillId="0" borderId="10" xfId="0" applyNumberFormat="1" applyFont="1" applyFill="1" applyBorder="1" applyAlignment="1" applyProtection="1">
      <alignment vertical="center"/>
      <protection/>
    </xf>
    <xf numFmtId="38" fontId="4" fillId="0" borderId="0" xfId="0" applyNumberFormat="1" applyFont="1" applyFill="1" applyBorder="1" applyAlignment="1" applyProtection="1">
      <alignment horizontal="left"/>
      <protection/>
    </xf>
    <xf numFmtId="38" fontId="4"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horizontal="left"/>
      <protection/>
    </xf>
    <xf numFmtId="14" fontId="4"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left" vertical="top" wrapText="1"/>
      <protection/>
    </xf>
    <xf numFmtId="14" fontId="4" fillId="0" borderId="0" xfId="0" applyNumberFormat="1" applyFont="1" applyFill="1" applyBorder="1" applyAlignment="1" applyProtection="1">
      <alignment horizontal="left" vertical="top" wrapText="1"/>
      <protection/>
    </xf>
    <xf numFmtId="164" fontId="4" fillId="0" borderId="0" xfId="0" applyNumberFormat="1" applyFont="1" applyFill="1" applyBorder="1" applyAlignment="1" applyProtection="1">
      <alignment horizontal="left" vertical="top"/>
      <protection/>
    </xf>
    <xf numFmtId="14" fontId="4" fillId="0" borderId="0" xfId="0" applyNumberFormat="1" applyFont="1" applyFill="1" applyBorder="1" applyAlignment="1" applyProtection="1">
      <alignment vertical="top"/>
      <protection/>
    </xf>
    <xf numFmtId="164" fontId="4" fillId="0" borderId="0" xfId="0" applyNumberFormat="1" applyFont="1" applyFill="1" applyBorder="1" applyAlignment="1" applyProtection="1">
      <alignment vertical="top"/>
      <protection/>
    </xf>
    <xf numFmtId="14" fontId="4" fillId="0" borderId="0" xfId="0" applyNumberFormat="1" applyFont="1" applyFill="1" applyBorder="1" applyAlignment="1" applyProtection="1">
      <alignment horizontal="center"/>
      <protection/>
    </xf>
    <xf numFmtId="164"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vertical="center"/>
      <protection/>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wrapText="1"/>
    </xf>
    <xf numFmtId="0" fontId="4" fillId="0" borderId="0" xfId="0" applyFont="1" applyFill="1" applyAlignment="1">
      <alignment/>
    </xf>
    <xf numFmtId="0" fontId="4" fillId="0" borderId="11" xfId="0" applyFont="1" applyBorder="1" applyAlignment="1">
      <alignment vertical="center"/>
    </xf>
    <xf numFmtId="0" fontId="4" fillId="0" borderId="11" xfId="0" applyFont="1" applyBorder="1" applyAlignment="1">
      <alignment horizontal="center" vertical="center"/>
    </xf>
    <xf numFmtId="166" fontId="4" fillId="0" borderId="11" xfId="0" applyNumberFormat="1" applyFont="1" applyBorder="1" applyAlignment="1">
      <alignment horizontal="center" vertical="center"/>
    </xf>
    <xf numFmtId="164" fontId="4" fillId="0" borderId="11" xfId="0" applyNumberFormat="1" applyFont="1" applyBorder="1" applyAlignment="1">
      <alignment vertical="center"/>
    </xf>
    <xf numFmtId="0" fontId="5" fillId="0" borderId="0" xfId="0" applyFont="1" applyFill="1" applyAlignment="1">
      <alignment/>
    </xf>
    <xf numFmtId="0" fontId="4" fillId="0" borderId="0" xfId="0" applyFont="1" applyFill="1" applyAlignment="1">
      <alignment vertical="center"/>
    </xf>
    <xf numFmtId="0" fontId="4" fillId="0" borderId="0" xfId="57"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4" fillId="0" borderId="0" xfId="57"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wrapText="1"/>
      <protection/>
    </xf>
    <xf numFmtId="0" fontId="4" fillId="0" borderId="0" xfId="55" applyNumberFormat="1" applyFont="1" applyFill="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32"/>
  <sheetViews>
    <sheetView tabSelected="1" zoomScaleSheetLayoutView="100" zoomScalePageLayoutView="0" workbookViewId="0" topLeftCell="A1">
      <selection activeCell="A1" sqref="A1"/>
    </sheetView>
  </sheetViews>
  <sheetFormatPr defaultColWidth="12.00390625" defaultRowHeight="12.75"/>
  <cols>
    <col min="1" max="1" width="3.140625" style="7" customWidth="1"/>
    <col min="2" max="2" width="42.00390625" style="6" customWidth="1"/>
    <col min="3" max="3" width="11.00390625" style="1" bestFit="1" customWidth="1"/>
    <col min="4" max="4" width="8.57421875" style="1" bestFit="1" customWidth="1"/>
    <col min="5" max="5" width="9.140625" style="8" bestFit="1" customWidth="1"/>
    <col min="6" max="8" width="14.7109375" style="23" customWidth="1"/>
    <col min="9" max="9" width="14.7109375" style="24" customWidth="1"/>
    <col min="10" max="21" width="14.7109375" style="25" customWidth="1"/>
    <col min="22" max="16384" width="12.00390625" style="6" customWidth="1"/>
  </cols>
  <sheetData>
    <row r="1" spans="1:21" ht="45" customHeight="1">
      <c r="A1" s="1"/>
      <c r="B1" s="2" t="s">
        <v>137</v>
      </c>
      <c r="C1" s="2" t="s">
        <v>99</v>
      </c>
      <c r="D1" s="3" t="s">
        <v>69</v>
      </c>
      <c r="E1" s="4" t="s">
        <v>100</v>
      </c>
      <c r="F1" s="4" t="s">
        <v>89</v>
      </c>
      <c r="G1" s="4" t="s">
        <v>117</v>
      </c>
      <c r="H1" s="4" t="s">
        <v>118</v>
      </c>
      <c r="I1" s="5" t="s">
        <v>90</v>
      </c>
      <c r="J1" s="4" t="s">
        <v>93</v>
      </c>
      <c r="K1" s="4" t="s">
        <v>91</v>
      </c>
      <c r="L1" s="4" t="s">
        <v>95</v>
      </c>
      <c r="M1" s="4" t="s">
        <v>119</v>
      </c>
      <c r="N1" s="4" t="s">
        <v>120</v>
      </c>
      <c r="O1" s="4" t="s">
        <v>121</v>
      </c>
      <c r="P1" s="4" t="s">
        <v>122</v>
      </c>
      <c r="Q1" s="4" t="s">
        <v>123</v>
      </c>
      <c r="R1" s="4" t="s">
        <v>124</v>
      </c>
      <c r="S1" s="4" t="s">
        <v>125</v>
      </c>
      <c r="T1" s="4" t="s">
        <v>126</v>
      </c>
      <c r="U1" s="4" t="s">
        <v>92</v>
      </c>
    </row>
    <row r="2" spans="3:21" ht="11.25" customHeight="1">
      <c r="C2" s="3" t="s">
        <v>70</v>
      </c>
      <c r="D2" s="3" t="s">
        <v>71</v>
      </c>
      <c r="F2" s="9"/>
      <c r="G2" s="10" t="s">
        <v>72</v>
      </c>
      <c r="H2" s="10" t="s">
        <v>73</v>
      </c>
      <c r="I2" s="11" t="s">
        <v>74</v>
      </c>
      <c r="J2" s="10" t="s">
        <v>75</v>
      </c>
      <c r="K2" s="10" t="s">
        <v>76</v>
      </c>
      <c r="L2" s="10" t="s">
        <v>77</v>
      </c>
      <c r="M2" s="10" t="s">
        <v>78</v>
      </c>
      <c r="N2" s="10" t="s">
        <v>79</v>
      </c>
      <c r="O2" s="10" t="s">
        <v>80</v>
      </c>
      <c r="P2" s="10" t="s">
        <v>111</v>
      </c>
      <c r="Q2" s="10" t="s">
        <v>112</v>
      </c>
      <c r="R2" s="10" t="s">
        <v>113</v>
      </c>
      <c r="S2" s="10" t="s">
        <v>114</v>
      </c>
      <c r="T2" s="10" t="s">
        <v>115</v>
      </c>
      <c r="U2" s="10" t="s">
        <v>116</v>
      </c>
    </row>
    <row r="3" spans="3:21" ht="11.25" customHeight="1">
      <c r="C3" s="12"/>
      <c r="D3" s="12"/>
      <c r="F3" s="13"/>
      <c r="G3" s="14"/>
      <c r="H3" s="14"/>
      <c r="I3" s="15"/>
      <c r="J3" s="16"/>
      <c r="K3" s="16"/>
      <c r="L3" s="16"/>
      <c r="M3" s="16"/>
      <c r="N3" s="16"/>
      <c r="O3" s="16"/>
      <c r="P3" s="16"/>
      <c r="Q3" s="16"/>
      <c r="R3" s="16"/>
      <c r="S3" s="16"/>
      <c r="T3" s="16"/>
      <c r="U3" s="16"/>
    </row>
    <row r="4" spans="1:21" ht="11.25" customHeight="1">
      <c r="A4" s="17">
        <v>1</v>
      </c>
      <c r="B4" s="50" t="s">
        <v>9</v>
      </c>
      <c r="C4" s="51" t="s">
        <v>10</v>
      </c>
      <c r="D4" s="51" t="s">
        <v>11</v>
      </c>
      <c r="E4" s="52">
        <v>42674</v>
      </c>
      <c r="F4" s="53">
        <v>607535054</v>
      </c>
      <c r="G4" s="53">
        <v>168505246</v>
      </c>
      <c r="H4" s="53">
        <v>439029808</v>
      </c>
      <c r="I4" s="53">
        <v>3138983260</v>
      </c>
      <c r="J4" s="53">
        <v>2795732499</v>
      </c>
      <c r="K4" s="53">
        <v>343250761</v>
      </c>
      <c r="L4" s="53">
        <v>170431126</v>
      </c>
      <c r="M4" s="53">
        <v>136274925</v>
      </c>
      <c r="N4" s="53">
        <v>104979362</v>
      </c>
      <c r="O4" s="53">
        <v>31295563</v>
      </c>
      <c r="P4" s="53">
        <v>10497936</v>
      </c>
      <c r="Q4" s="53">
        <v>0</v>
      </c>
      <c r="R4" s="53">
        <v>0</v>
      </c>
      <c r="S4" s="53">
        <v>0</v>
      </c>
      <c r="T4" s="53">
        <v>0</v>
      </c>
      <c r="U4" s="53">
        <v>0</v>
      </c>
    </row>
    <row r="5" spans="1:21" s="18" customFormat="1" ht="11.25" customHeight="1">
      <c r="A5" s="17">
        <v>2</v>
      </c>
      <c r="B5" s="50" t="s">
        <v>12</v>
      </c>
      <c r="C5" s="51" t="s">
        <v>13</v>
      </c>
      <c r="D5" s="51" t="s">
        <v>11</v>
      </c>
      <c r="E5" s="52">
        <v>42674</v>
      </c>
      <c r="F5" s="53">
        <v>336773849</v>
      </c>
      <c r="G5" s="53">
        <v>189642090</v>
      </c>
      <c r="H5" s="53">
        <v>147131759</v>
      </c>
      <c r="I5" s="53">
        <v>4719066321</v>
      </c>
      <c r="J5" s="53">
        <v>4459477823</v>
      </c>
      <c r="K5" s="53">
        <v>259588498</v>
      </c>
      <c r="L5" s="53">
        <v>120000000</v>
      </c>
      <c r="M5" s="53">
        <v>385027015</v>
      </c>
      <c r="N5" s="53">
        <v>327200784</v>
      </c>
      <c r="O5" s="53">
        <v>57826231</v>
      </c>
      <c r="P5" s="53">
        <v>20000000</v>
      </c>
      <c r="Q5" s="53">
        <v>11001579</v>
      </c>
      <c r="R5" s="53">
        <v>771248</v>
      </c>
      <c r="S5" s="53">
        <v>10230331</v>
      </c>
      <c r="T5" s="53">
        <v>8000000</v>
      </c>
      <c r="U5" s="53">
        <v>0</v>
      </c>
    </row>
    <row r="6" spans="1:21" s="18" customFormat="1" ht="11.25" customHeight="1">
      <c r="A6" s="17">
        <v>3</v>
      </c>
      <c r="B6" s="50" t="s">
        <v>15</v>
      </c>
      <c r="C6" s="51" t="s">
        <v>13</v>
      </c>
      <c r="D6" s="51" t="s">
        <v>16</v>
      </c>
      <c r="E6" s="52">
        <v>42674</v>
      </c>
      <c r="F6" s="53">
        <v>24165244</v>
      </c>
      <c r="G6" s="53">
        <v>12994245</v>
      </c>
      <c r="H6" s="53">
        <v>11170999</v>
      </c>
      <c r="I6" s="53">
        <v>560494064</v>
      </c>
      <c r="J6" s="53">
        <v>546563000</v>
      </c>
      <c r="K6" s="53">
        <v>13931064</v>
      </c>
      <c r="L6" s="53">
        <v>9000000</v>
      </c>
      <c r="M6" s="53">
        <v>33712867</v>
      </c>
      <c r="N6" s="53">
        <v>31904487</v>
      </c>
      <c r="O6" s="53">
        <v>1808380</v>
      </c>
      <c r="P6" s="53">
        <v>1000000</v>
      </c>
      <c r="Q6" s="53">
        <v>0</v>
      </c>
      <c r="R6" s="53">
        <v>0</v>
      </c>
      <c r="S6" s="53">
        <v>0</v>
      </c>
      <c r="T6" s="53">
        <v>0</v>
      </c>
      <c r="U6" s="53">
        <v>0</v>
      </c>
    </row>
    <row r="7" spans="1:21" s="18" customFormat="1" ht="11.25" customHeight="1">
      <c r="A7" s="17">
        <v>4</v>
      </c>
      <c r="B7" s="50" t="s">
        <v>17</v>
      </c>
      <c r="C7" s="51" t="s">
        <v>13</v>
      </c>
      <c r="D7" s="51" t="s">
        <v>14</v>
      </c>
      <c r="E7" s="52">
        <v>42674</v>
      </c>
      <c r="F7" s="53">
        <v>2577295</v>
      </c>
      <c r="G7" s="53">
        <v>1500000</v>
      </c>
      <c r="H7" s="53">
        <v>1077295</v>
      </c>
      <c r="I7" s="53">
        <v>55990655</v>
      </c>
      <c r="J7" s="53">
        <v>54152952</v>
      </c>
      <c r="K7" s="53">
        <v>1837703</v>
      </c>
      <c r="L7" s="53">
        <v>900000</v>
      </c>
      <c r="M7" s="53">
        <v>2671087</v>
      </c>
      <c r="N7" s="53">
        <v>2353300</v>
      </c>
      <c r="O7" s="53">
        <v>317787</v>
      </c>
      <c r="P7" s="53">
        <v>150000</v>
      </c>
      <c r="Q7" s="53">
        <v>0</v>
      </c>
      <c r="R7" s="53">
        <v>0</v>
      </c>
      <c r="S7" s="53">
        <v>0</v>
      </c>
      <c r="T7" s="53">
        <v>0</v>
      </c>
      <c r="U7" s="53">
        <v>0</v>
      </c>
    </row>
    <row r="8" spans="1:21" s="18" customFormat="1" ht="11.25" customHeight="1">
      <c r="A8" s="17">
        <v>5</v>
      </c>
      <c r="B8" s="50" t="s">
        <v>147</v>
      </c>
      <c r="C8" s="51" t="s">
        <v>13</v>
      </c>
      <c r="D8" s="51" t="s">
        <v>14</v>
      </c>
      <c r="E8" s="52">
        <v>42674</v>
      </c>
      <c r="F8" s="53">
        <v>17494984</v>
      </c>
      <c r="G8" s="53">
        <v>1000000</v>
      </c>
      <c r="H8" s="53">
        <v>16494984</v>
      </c>
      <c r="I8" s="53">
        <v>2821040</v>
      </c>
      <c r="J8" s="53">
        <v>2031286</v>
      </c>
      <c r="K8" s="53">
        <v>789754</v>
      </c>
      <c r="L8" s="53">
        <v>300000</v>
      </c>
      <c r="M8" s="53">
        <v>0</v>
      </c>
      <c r="N8" s="53">
        <v>0</v>
      </c>
      <c r="O8" s="53">
        <v>0</v>
      </c>
      <c r="P8" s="53">
        <v>0</v>
      </c>
      <c r="Q8" s="53">
        <v>0</v>
      </c>
      <c r="R8" s="53">
        <v>0</v>
      </c>
      <c r="S8" s="53">
        <v>0</v>
      </c>
      <c r="T8" s="53">
        <v>0</v>
      </c>
      <c r="U8" s="53">
        <v>0</v>
      </c>
    </row>
    <row r="9" spans="1:21" s="18" customFormat="1" ht="11.25" customHeight="1">
      <c r="A9" s="17">
        <v>6</v>
      </c>
      <c r="B9" s="50" t="s">
        <v>18</v>
      </c>
      <c r="C9" s="51" t="s">
        <v>10</v>
      </c>
      <c r="D9" s="51" t="s">
        <v>19</v>
      </c>
      <c r="E9" s="52">
        <v>42674</v>
      </c>
      <c r="F9" s="53">
        <v>6591366640</v>
      </c>
      <c r="G9" s="53">
        <v>1178828357</v>
      </c>
      <c r="H9" s="53">
        <v>5412538283</v>
      </c>
      <c r="I9" s="53">
        <v>5623658953</v>
      </c>
      <c r="J9" s="53">
        <v>5015199176</v>
      </c>
      <c r="K9" s="53">
        <v>608459777</v>
      </c>
      <c r="L9" s="53">
        <v>275835955</v>
      </c>
      <c r="M9" s="53">
        <v>3641476760</v>
      </c>
      <c r="N9" s="53">
        <v>3269987102</v>
      </c>
      <c r="O9" s="53">
        <v>371489658</v>
      </c>
      <c r="P9" s="53">
        <v>164153353</v>
      </c>
      <c r="Q9" s="53">
        <v>5858110161</v>
      </c>
      <c r="R9" s="53">
        <v>5201055112</v>
      </c>
      <c r="S9" s="53">
        <v>657055049</v>
      </c>
      <c r="T9" s="53">
        <v>293339508</v>
      </c>
      <c r="U9" s="53">
        <v>0</v>
      </c>
    </row>
    <row r="10" spans="1:21" s="18" customFormat="1" ht="11.25" customHeight="1">
      <c r="A10" s="17">
        <v>7</v>
      </c>
      <c r="B10" s="50" t="s">
        <v>20</v>
      </c>
      <c r="C10" s="51" t="s">
        <v>10</v>
      </c>
      <c r="D10" s="51" t="s">
        <v>14</v>
      </c>
      <c r="E10" s="52">
        <v>42674</v>
      </c>
      <c r="F10" s="53">
        <v>41978166</v>
      </c>
      <c r="G10" s="53">
        <v>3616217</v>
      </c>
      <c r="H10" s="53">
        <v>38361949</v>
      </c>
      <c r="I10" s="53">
        <v>0</v>
      </c>
      <c r="J10" s="53">
        <v>0</v>
      </c>
      <c r="K10" s="53">
        <v>0</v>
      </c>
      <c r="L10" s="53">
        <v>0</v>
      </c>
      <c r="M10" s="53">
        <v>0</v>
      </c>
      <c r="N10" s="53">
        <v>0</v>
      </c>
      <c r="O10" s="53">
        <v>0</v>
      </c>
      <c r="P10" s="53">
        <v>0</v>
      </c>
      <c r="Q10" s="53">
        <v>0</v>
      </c>
      <c r="R10" s="53">
        <v>0</v>
      </c>
      <c r="S10" s="53">
        <v>0</v>
      </c>
      <c r="T10" s="53">
        <v>0</v>
      </c>
      <c r="U10" s="53">
        <v>0</v>
      </c>
    </row>
    <row r="11" spans="1:21" s="18" customFormat="1" ht="11.25" customHeight="1">
      <c r="A11" s="17">
        <v>8</v>
      </c>
      <c r="B11" s="50" t="s">
        <v>63</v>
      </c>
      <c r="C11" s="51" t="s">
        <v>10</v>
      </c>
      <c r="D11" s="51" t="s">
        <v>19</v>
      </c>
      <c r="E11" s="52">
        <v>42674</v>
      </c>
      <c r="F11" s="53">
        <v>1484610832</v>
      </c>
      <c r="G11" s="53">
        <v>203863091</v>
      </c>
      <c r="H11" s="53">
        <v>1280747741</v>
      </c>
      <c r="I11" s="53">
        <v>2765694030</v>
      </c>
      <c r="J11" s="53">
        <v>2563622481</v>
      </c>
      <c r="K11" s="53">
        <v>202071549</v>
      </c>
      <c r="L11" s="53">
        <v>150000000</v>
      </c>
      <c r="M11" s="53">
        <v>26808048</v>
      </c>
      <c r="N11" s="53">
        <v>13781565</v>
      </c>
      <c r="O11" s="53">
        <v>13026483</v>
      </c>
      <c r="P11" s="53">
        <v>10000000</v>
      </c>
      <c r="Q11" s="53">
        <v>16119525</v>
      </c>
      <c r="R11" s="53">
        <v>8019166</v>
      </c>
      <c r="S11" s="53">
        <v>8100359</v>
      </c>
      <c r="T11" s="53">
        <v>5000000</v>
      </c>
      <c r="U11" s="53">
        <v>0</v>
      </c>
    </row>
    <row r="12" spans="1:21" s="18" customFormat="1" ht="11.25" customHeight="1">
      <c r="A12" s="17">
        <v>9</v>
      </c>
      <c r="B12" s="50" t="s">
        <v>21</v>
      </c>
      <c r="C12" s="51" t="s">
        <v>10</v>
      </c>
      <c r="D12" s="51" t="s">
        <v>11</v>
      </c>
      <c r="E12" s="52">
        <v>42674</v>
      </c>
      <c r="F12" s="53">
        <v>1581662601</v>
      </c>
      <c r="G12" s="53">
        <v>203607875</v>
      </c>
      <c r="H12" s="53">
        <v>1378054726</v>
      </c>
      <c r="I12" s="53">
        <v>1090517810</v>
      </c>
      <c r="J12" s="53">
        <v>1014810418</v>
      </c>
      <c r="K12" s="53">
        <v>75707392</v>
      </c>
      <c r="L12" s="53">
        <v>50000000</v>
      </c>
      <c r="M12" s="53">
        <v>159164845</v>
      </c>
      <c r="N12" s="53">
        <v>133725416</v>
      </c>
      <c r="O12" s="53">
        <v>25439429</v>
      </c>
      <c r="P12" s="53">
        <v>13372542</v>
      </c>
      <c r="Q12" s="53">
        <v>1013345286</v>
      </c>
      <c r="R12" s="53">
        <v>766060988</v>
      </c>
      <c r="S12" s="53">
        <v>247284298</v>
      </c>
      <c r="T12" s="53">
        <v>76606099</v>
      </c>
      <c r="U12" s="53">
        <v>0</v>
      </c>
    </row>
    <row r="13" spans="1:21" s="18" customFormat="1" ht="11.25" customHeight="1">
      <c r="A13" s="17">
        <v>10</v>
      </c>
      <c r="B13" s="50" t="s">
        <v>81</v>
      </c>
      <c r="C13" s="51" t="s">
        <v>13</v>
      </c>
      <c r="D13" s="51" t="s">
        <v>16</v>
      </c>
      <c r="E13" s="52">
        <v>42674</v>
      </c>
      <c r="F13" s="53">
        <v>8832455</v>
      </c>
      <c r="G13" s="53">
        <v>1000000</v>
      </c>
      <c r="H13" s="53">
        <v>7832455</v>
      </c>
      <c r="I13" s="53">
        <v>18984261</v>
      </c>
      <c r="J13" s="53">
        <v>17333964</v>
      </c>
      <c r="K13" s="53">
        <v>1650297</v>
      </c>
      <c r="L13" s="53">
        <v>1000000</v>
      </c>
      <c r="M13" s="53">
        <v>6</v>
      </c>
      <c r="N13" s="53">
        <v>0</v>
      </c>
      <c r="O13" s="53">
        <v>6</v>
      </c>
      <c r="P13" s="53">
        <v>1</v>
      </c>
      <c r="Q13" s="53">
        <v>6</v>
      </c>
      <c r="R13" s="53">
        <v>0</v>
      </c>
      <c r="S13" s="53">
        <v>6</v>
      </c>
      <c r="T13" s="53">
        <v>1</v>
      </c>
      <c r="U13" s="53">
        <v>0</v>
      </c>
    </row>
    <row r="14" spans="1:21" s="18" customFormat="1" ht="11.25" customHeight="1">
      <c r="A14" s="17">
        <v>11</v>
      </c>
      <c r="B14" s="50" t="s">
        <v>22</v>
      </c>
      <c r="C14" s="51" t="s">
        <v>10</v>
      </c>
      <c r="D14" s="51" t="s">
        <v>11</v>
      </c>
      <c r="E14" s="52">
        <v>42674</v>
      </c>
      <c r="F14" s="53">
        <v>213269394</v>
      </c>
      <c r="G14" s="53">
        <v>11404126</v>
      </c>
      <c r="H14" s="53">
        <v>201865268</v>
      </c>
      <c r="I14" s="53">
        <v>4969921</v>
      </c>
      <c r="J14" s="53">
        <v>0</v>
      </c>
      <c r="K14" s="53">
        <v>4969921</v>
      </c>
      <c r="L14" s="53">
        <v>3000000</v>
      </c>
      <c r="M14" s="53">
        <v>0</v>
      </c>
      <c r="N14" s="53">
        <v>0</v>
      </c>
      <c r="O14" s="53">
        <v>0</v>
      </c>
      <c r="P14" s="53">
        <v>0</v>
      </c>
      <c r="Q14" s="53">
        <v>0</v>
      </c>
      <c r="R14" s="53">
        <v>0</v>
      </c>
      <c r="S14" s="53">
        <v>0</v>
      </c>
      <c r="T14" s="53">
        <v>0</v>
      </c>
      <c r="U14" s="53">
        <v>0</v>
      </c>
    </row>
    <row r="15" spans="1:21" s="18" customFormat="1" ht="11.25" customHeight="1">
      <c r="A15" s="17">
        <v>12</v>
      </c>
      <c r="B15" s="50" t="s">
        <v>133</v>
      </c>
      <c r="C15" s="51" t="s">
        <v>13</v>
      </c>
      <c r="D15" s="51" t="s">
        <v>11</v>
      </c>
      <c r="E15" s="52">
        <v>42674</v>
      </c>
      <c r="F15" s="53">
        <v>36441324</v>
      </c>
      <c r="G15" s="53">
        <v>8681365</v>
      </c>
      <c r="H15" s="53">
        <v>27759959</v>
      </c>
      <c r="I15" s="53">
        <v>194231305</v>
      </c>
      <c r="J15" s="53">
        <v>128324237</v>
      </c>
      <c r="K15" s="53">
        <v>65907068</v>
      </c>
      <c r="L15" s="53">
        <v>13100000</v>
      </c>
      <c r="M15" s="53">
        <v>2012356</v>
      </c>
      <c r="N15" s="53">
        <v>487145</v>
      </c>
      <c r="O15" s="53">
        <v>1525211</v>
      </c>
      <c r="P15" s="53">
        <v>545000</v>
      </c>
      <c r="Q15" s="53">
        <v>503912</v>
      </c>
      <c r="R15" s="53">
        <v>0</v>
      </c>
      <c r="S15" s="53">
        <v>503912</v>
      </c>
      <c r="T15" s="53">
        <v>310000</v>
      </c>
      <c r="U15" s="53">
        <v>0</v>
      </c>
    </row>
    <row r="16" spans="1:21" s="18" customFormat="1" ht="11.25" customHeight="1">
      <c r="A16" s="17">
        <v>13</v>
      </c>
      <c r="B16" s="50" t="s">
        <v>23</v>
      </c>
      <c r="C16" s="51" t="s">
        <v>86</v>
      </c>
      <c r="D16" s="51" t="s">
        <v>96</v>
      </c>
      <c r="E16" s="52">
        <v>42674</v>
      </c>
      <c r="F16" s="53">
        <v>9637739802</v>
      </c>
      <c r="G16" s="53">
        <v>1739240569</v>
      </c>
      <c r="H16" s="53">
        <v>7898499233</v>
      </c>
      <c r="I16" s="53">
        <v>8200423838</v>
      </c>
      <c r="J16" s="53">
        <v>7789599955</v>
      </c>
      <c r="K16" s="53">
        <v>410823883</v>
      </c>
      <c r="L16" s="53">
        <v>308800000</v>
      </c>
      <c r="M16" s="53">
        <v>1898322514</v>
      </c>
      <c r="N16" s="53">
        <v>1720006133</v>
      </c>
      <c r="O16" s="53">
        <v>178316381</v>
      </c>
      <c r="P16" s="53">
        <v>150000000</v>
      </c>
      <c r="Q16" s="53">
        <v>14025315840</v>
      </c>
      <c r="R16" s="53">
        <v>13657188918</v>
      </c>
      <c r="S16" s="53">
        <v>368126922</v>
      </c>
      <c r="T16" s="53">
        <v>280275000</v>
      </c>
      <c r="U16" s="53">
        <v>0</v>
      </c>
    </row>
    <row r="17" spans="1:21" s="18" customFormat="1" ht="11.25" customHeight="1">
      <c r="A17" s="17">
        <v>14</v>
      </c>
      <c r="B17" s="50" t="s">
        <v>24</v>
      </c>
      <c r="C17" s="51" t="s">
        <v>10</v>
      </c>
      <c r="D17" s="51" t="s">
        <v>11</v>
      </c>
      <c r="E17" s="52">
        <v>42674</v>
      </c>
      <c r="F17" s="53">
        <v>11648158938</v>
      </c>
      <c r="G17" s="53">
        <v>1321485318</v>
      </c>
      <c r="H17" s="53">
        <v>10326673620</v>
      </c>
      <c r="I17" s="53">
        <v>6054267096</v>
      </c>
      <c r="J17" s="53">
        <v>5658386925</v>
      </c>
      <c r="K17" s="53">
        <v>395880171</v>
      </c>
      <c r="L17" s="53">
        <v>282919346</v>
      </c>
      <c r="M17" s="53">
        <v>3028609421</v>
      </c>
      <c r="N17" s="53">
        <v>2830969944</v>
      </c>
      <c r="O17" s="53">
        <v>197639477</v>
      </c>
      <c r="P17" s="53">
        <v>141548497</v>
      </c>
      <c r="Q17" s="53">
        <v>12280189413</v>
      </c>
      <c r="R17" s="53">
        <v>11594354408</v>
      </c>
      <c r="S17" s="53">
        <v>685835005</v>
      </c>
      <c r="T17" s="53">
        <v>579717720</v>
      </c>
      <c r="U17" s="53">
        <v>0</v>
      </c>
    </row>
    <row r="18" spans="1:21" s="18" customFormat="1" ht="11.25" customHeight="1">
      <c r="A18" s="17">
        <v>15</v>
      </c>
      <c r="B18" s="50" t="s">
        <v>25</v>
      </c>
      <c r="C18" s="51" t="s">
        <v>13</v>
      </c>
      <c r="D18" s="51" t="s">
        <v>11</v>
      </c>
      <c r="E18" s="52">
        <v>42674</v>
      </c>
      <c r="F18" s="53">
        <v>5189457</v>
      </c>
      <c r="G18" s="53">
        <v>1254215</v>
      </c>
      <c r="H18" s="53">
        <v>3935242</v>
      </c>
      <c r="I18" s="53">
        <v>76847121</v>
      </c>
      <c r="J18" s="53">
        <v>72783462</v>
      </c>
      <c r="K18" s="53">
        <v>4063659</v>
      </c>
      <c r="L18" s="53">
        <v>3050000</v>
      </c>
      <c r="M18" s="53">
        <v>227999</v>
      </c>
      <c r="N18" s="53">
        <v>15954</v>
      </c>
      <c r="O18" s="53">
        <v>212045</v>
      </c>
      <c r="P18" s="53">
        <v>50000</v>
      </c>
      <c r="Q18" s="53">
        <v>0</v>
      </c>
      <c r="R18" s="53">
        <v>0</v>
      </c>
      <c r="S18" s="53">
        <v>0</v>
      </c>
      <c r="T18" s="53">
        <v>0</v>
      </c>
      <c r="U18" s="53">
        <v>0</v>
      </c>
    </row>
    <row r="19" spans="1:21" s="18" customFormat="1" ht="11.25" customHeight="1">
      <c r="A19" s="17">
        <v>16</v>
      </c>
      <c r="B19" s="50" t="s">
        <v>26</v>
      </c>
      <c r="C19" s="51" t="s">
        <v>10</v>
      </c>
      <c r="D19" s="51" t="s">
        <v>16</v>
      </c>
      <c r="E19" s="52">
        <v>42674</v>
      </c>
      <c r="F19" s="53">
        <v>606273268</v>
      </c>
      <c r="G19" s="53">
        <v>6773296</v>
      </c>
      <c r="H19" s="53">
        <v>599499972</v>
      </c>
      <c r="I19" s="53">
        <v>5478676</v>
      </c>
      <c r="J19" s="53">
        <v>0</v>
      </c>
      <c r="K19" s="53">
        <v>5478676</v>
      </c>
      <c r="L19" s="53">
        <v>1</v>
      </c>
      <c r="M19" s="53">
        <v>566413</v>
      </c>
      <c r="N19" s="53">
        <v>0</v>
      </c>
      <c r="O19" s="53">
        <v>566413</v>
      </c>
      <c r="P19" s="53">
        <v>1</v>
      </c>
      <c r="Q19" s="53">
        <v>0</v>
      </c>
      <c r="R19" s="53">
        <v>0</v>
      </c>
      <c r="S19" s="53">
        <v>0</v>
      </c>
      <c r="T19" s="53">
        <v>0</v>
      </c>
      <c r="U19" s="53">
        <v>0</v>
      </c>
    </row>
    <row r="20" spans="1:21" s="18" customFormat="1" ht="11.25" customHeight="1">
      <c r="A20" s="17">
        <v>17</v>
      </c>
      <c r="B20" s="50" t="s">
        <v>27</v>
      </c>
      <c r="C20" s="51" t="s">
        <v>10</v>
      </c>
      <c r="D20" s="51" t="s">
        <v>11</v>
      </c>
      <c r="E20" s="52">
        <v>42674</v>
      </c>
      <c r="F20" s="53">
        <v>12014872773</v>
      </c>
      <c r="G20" s="53">
        <v>603990453</v>
      </c>
      <c r="H20" s="53">
        <v>11410882320</v>
      </c>
      <c r="I20" s="53">
        <v>3362293803</v>
      </c>
      <c r="J20" s="53">
        <v>3064493491</v>
      </c>
      <c r="K20" s="53">
        <v>297800312</v>
      </c>
      <c r="L20" s="53">
        <v>200000000</v>
      </c>
      <c r="M20" s="53">
        <v>912020130</v>
      </c>
      <c r="N20" s="53">
        <v>712219880</v>
      </c>
      <c r="O20" s="53">
        <v>199800250</v>
      </c>
      <c r="P20" s="53">
        <v>150000000</v>
      </c>
      <c r="Q20" s="53">
        <v>1434023393</v>
      </c>
      <c r="R20" s="53">
        <v>1131610089</v>
      </c>
      <c r="S20" s="53">
        <v>302413304</v>
      </c>
      <c r="T20" s="53">
        <v>250000000</v>
      </c>
      <c r="U20" s="53">
        <v>0</v>
      </c>
    </row>
    <row r="21" spans="1:21" s="18" customFormat="1" ht="11.25" customHeight="1">
      <c r="A21" s="17">
        <v>18</v>
      </c>
      <c r="B21" s="50" t="s">
        <v>28</v>
      </c>
      <c r="C21" s="51" t="s">
        <v>13</v>
      </c>
      <c r="D21" s="51" t="s">
        <v>16</v>
      </c>
      <c r="E21" s="52">
        <v>42674</v>
      </c>
      <c r="F21" s="53">
        <v>10522959</v>
      </c>
      <c r="G21" s="53">
        <v>1935636</v>
      </c>
      <c r="H21" s="53">
        <v>8587323</v>
      </c>
      <c r="I21" s="53">
        <v>175389457</v>
      </c>
      <c r="J21" s="53">
        <v>171975571</v>
      </c>
      <c r="K21" s="53">
        <v>3413886</v>
      </c>
      <c r="L21" s="53">
        <v>2000000</v>
      </c>
      <c r="M21" s="53">
        <v>4843964</v>
      </c>
      <c r="N21" s="53">
        <v>3891345</v>
      </c>
      <c r="O21" s="53">
        <v>952619</v>
      </c>
      <c r="P21" s="53">
        <v>200000</v>
      </c>
      <c r="Q21" s="53">
        <v>0</v>
      </c>
      <c r="R21" s="53">
        <v>0</v>
      </c>
      <c r="S21" s="53">
        <v>0</v>
      </c>
      <c r="T21" s="53">
        <v>0</v>
      </c>
      <c r="U21" s="53">
        <v>0</v>
      </c>
    </row>
    <row r="22" spans="1:21" s="18" customFormat="1" ht="11.25" customHeight="1">
      <c r="A22" s="17">
        <v>19</v>
      </c>
      <c r="B22" s="50" t="s">
        <v>83</v>
      </c>
      <c r="C22" s="51" t="s">
        <v>10</v>
      </c>
      <c r="D22" s="51" t="s">
        <v>16</v>
      </c>
      <c r="E22" s="52">
        <v>42674</v>
      </c>
      <c r="F22" s="53">
        <v>125560903</v>
      </c>
      <c r="G22" s="53">
        <v>60346032</v>
      </c>
      <c r="H22" s="53">
        <v>65214871</v>
      </c>
      <c r="I22" s="53">
        <v>1591877399</v>
      </c>
      <c r="J22" s="53">
        <v>1539061727</v>
      </c>
      <c r="K22" s="53">
        <v>52815672</v>
      </c>
      <c r="L22" s="53">
        <v>35000000</v>
      </c>
      <c r="M22" s="53">
        <v>126165229</v>
      </c>
      <c r="N22" s="53">
        <v>118830736</v>
      </c>
      <c r="O22" s="53">
        <v>7334493</v>
      </c>
      <c r="P22" s="53">
        <v>5000000</v>
      </c>
      <c r="Q22" s="53">
        <v>2603682</v>
      </c>
      <c r="R22" s="53">
        <v>1473761</v>
      </c>
      <c r="S22" s="53">
        <v>1129921</v>
      </c>
      <c r="T22" s="53">
        <v>500000</v>
      </c>
      <c r="U22" s="53">
        <v>0</v>
      </c>
    </row>
    <row r="23" spans="1:21" s="18" customFormat="1" ht="11.25" customHeight="1">
      <c r="A23" s="17">
        <v>20</v>
      </c>
      <c r="B23" s="50" t="s">
        <v>149</v>
      </c>
      <c r="C23" s="51" t="s">
        <v>10</v>
      </c>
      <c r="D23" s="51" t="s">
        <v>14</v>
      </c>
      <c r="E23" s="52">
        <v>42674</v>
      </c>
      <c r="F23" s="53">
        <v>998464175</v>
      </c>
      <c r="G23" s="53">
        <v>159565439</v>
      </c>
      <c r="H23" s="53">
        <v>838898736</v>
      </c>
      <c r="I23" s="53">
        <v>66329483</v>
      </c>
      <c r="J23" s="53">
        <v>49251200</v>
      </c>
      <c r="K23" s="53">
        <v>17078283</v>
      </c>
      <c r="L23" s="53">
        <v>10000000</v>
      </c>
      <c r="M23" s="53">
        <v>1370033</v>
      </c>
      <c r="N23" s="53">
        <v>260819</v>
      </c>
      <c r="O23" s="53">
        <v>1109214</v>
      </c>
      <c r="P23" s="53">
        <v>1000000</v>
      </c>
      <c r="Q23" s="53">
        <v>0</v>
      </c>
      <c r="R23" s="53">
        <v>0</v>
      </c>
      <c r="S23" s="53">
        <v>0</v>
      </c>
      <c r="T23" s="53">
        <v>0</v>
      </c>
      <c r="U23" s="53">
        <v>0</v>
      </c>
    </row>
    <row r="24" spans="1:21" s="18" customFormat="1" ht="11.25" customHeight="1">
      <c r="A24" s="17">
        <v>21</v>
      </c>
      <c r="B24" s="50" t="s">
        <v>85</v>
      </c>
      <c r="C24" s="51" t="s">
        <v>13</v>
      </c>
      <c r="D24" s="51" t="s">
        <v>16</v>
      </c>
      <c r="E24" s="52">
        <v>42674</v>
      </c>
      <c r="F24" s="53">
        <v>37611202</v>
      </c>
      <c r="G24" s="53">
        <v>17746208</v>
      </c>
      <c r="H24" s="53">
        <v>19864994</v>
      </c>
      <c r="I24" s="53">
        <v>242748341</v>
      </c>
      <c r="J24" s="53">
        <v>229478243</v>
      </c>
      <c r="K24" s="53">
        <v>13270098</v>
      </c>
      <c r="L24" s="53">
        <v>5000000</v>
      </c>
      <c r="M24" s="53">
        <v>0</v>
      </c>
      <c r="N24" s="53">
        <v>0</v>
      </c>
      <c r="O24" s="53">
        <v>0</v>
      </c>
      <c r="P24" s="53">
        <v>0</v>
      </c>
      <c r="Q24" s="53">
        <v>0</v>
      </c>
      <c r="R24" s="53">
        <v>0</v>
      </c>
      <c r="S24" s="53">
        <v>0</v>
      </c>
      <c r="T24" s="53">
        <v>0</v>
      </c>
      <c r="U24" s="53">
        <v>0</v>
      </c>
    </row>
    <row r="25" spans="1:21" s="18" customFormat="1" ht="11.25" customHeight="1">
      <c r="A25" s="17">
        <v>22</v>
      </c>
      <c r="B25" s="50" t="s">
        <v>29</v>
      </c>
      <c r="C25" s="51" t="s">
        <v>87</v>
      </c>
      <c r="D25" s="51" t="s">
        <v>14</v>
      </c>
      <c r="E25" s="52">
        <v>42674</v>
      </c>
      <c r="F25" s="53">
        <v>50901175</v>
      </c>
      <c r="G25" s="53">
        <v>32332024</v>
      </c>
      <c r="H25" s="53">
        <v>18569151</v>
      </c>
      <c r="I25" s="53">
        <v>0</v>
      </c>
      <c r="J25" s="53">
        <v>0</v>
      </c>
      <c r="K25" s="53">
        <v>0</v>
      </c>
      <c r="L25" s="53">
        <v>0</v>
      </c>
      <c r="M25" s="53">
        <v>0</v>
      </c>
      <c r="N25" s="53">
        <v>0</v>
      </c>
      <c r="O25" s="53">
        <v>0</v>
      </c>
      <c r="P25" s="53">
        <v>0</v>
      </c>
      <c r="Q25" s="53">
        <v>0</v>
      </c>
      <c r="R25" s="53">
        <v>0</v>
      </c>
      <c r="S25" s="53">
        <v>0</v>
      </c>
      <c r="T25" s="53">
        <v>0</v>
      </c>
      <c r="U25" s="53">
        <v>175572998</v>
      </c>
    </row>
    <row r="26" spans="1:21" s="18" customFormat="1" ht="11.25" customHeight="1">
      <c r="A26" s="17">
        <v>23</v>
      </c>
      <c r="B26" s="50" t="s">
        <v>30</v>
      </c>
      <c r="C26" s="51" t="s">
        <v>62</v>
      </c>
      <c r="D26" s="51" t="s">
        <v>14</v>
      </c>
      <c r="E26" s="52">
        <v>42674</v>
      </c>
      <c r="F26" s="53">
        <v>40774950</v>
      </c>
      <c r="G26" s="53">
        <v>27207177</v>
      </c>
      <c r="H26" s="53">
        <v>13567773</v>
      </c>
      <c r="I26" s="53">
        <v>345142713</v>
      </c>
      <c r="J26" s="53">
        <v>328580480</v>
      </c>
      <c r="K26" s="53">
        <v>16562233</v>
      </c>
      <c r="L26" s="53">
        <v>10000000</v>
      </c>
      <c r="M26" s="53">
        <v>5382697</v>
      </c>
      <c r="N26" s="53">
        <v>3749248</v>
      </c>
      <c r="O26" s="53">
        <v>1633449</v>
      </c>
      <c r="P26" s="53">
        <v>1000000</v>
      </c>
      <c r="Q26" s="53">
        <v>0</v>
      </c>
      <c r="R26" s="53">
        <v>0</v>
      </c>
      <c r="S26" s="53">
        <v>0</v>
      </c>
      <c r="T26" s="53">
        <v>0</v>
      </c>
      <c r="U26" s="53">
        <v>127661648</v>
      </c>
    </row>
    <row r="27" spans="1:21" s="18" customFormat="1" ht="11.25" customHeight="1">
      <c r="A27" s="17">
        <v>24</v>
      </c>
      <c r="B27" s="50" t="s">
        <v>65</v>
      </c>
      <c r="C27" s="51" t="s">
        <v>13</v>
      </c>
      <c r="D27" s="51" t="s">
        <v>16</v>
      </c>
      <c r="E27" s="52">
        <v>42674</v>
      </c>
      <c r="F27" s="53">
        <v>21241768</v>
      </c>
      <c r="G27" s="53">
        <v>7484099</v>
      </c>
      <c r="H27" s="53">
        <v>13757669</v>
      </c>
      <c r="I27" s="53">
        <v>125374499</v>
      </c>
      <c r="J27" s="53">
        <v>114848299</v>
      </c>
      <c r="K27" s="53">
        <v>10526200</v>
      </c>
      <c r="L27" s="53">
        <v>6000000</v>
      </c>
      <c r="M27" s="53">
        <v>3352808</v>
      </c>
      <c r="N27" s="53">
        <v>2287172</v>
      </c>
      <c r="O27" s="53">
        <v>1065636</v>
      </c>
      <c r="P27" s="53">
        <v>550000</v>
      </c>
      <c r="Q27" s="53">
        <v>0</v>
      </c>
      <c r="R27" s="53">
        <v>0</v>
      </c>
      <c r="S27" s="53">
        <v>0</v>
      </c>
      <c r="T27" s="53">
        <v>0</v>
      </c>
      <c r="U27" s="53">
        <v>0</v>
      </c>
    </row>
    <row r="28" spans="1:21" s="18" customFormat="1" ht="11.25" customHeight="1">
      <c r="A28" s="17">
        <v>25</v>
      </c>
      <c r="B28" s="50" t="s">
        <v>31</v>
      </c>
      <c r="C28" s="51" t="s">
        <v>86</v>
      </c>
      <c r="D28" s="51" t="s">
        <v>96</v>
      </c>
      <c r="E28" s="52">
        <v>42674</v>
      </c>
      <c r="F28" s="53">
        <v>17547002051</v>
      </c>
      <c r="G28" s="53">
        <v>2380065701</v>
      </c>
      <c r="H28" s="53">
        <v>15166936350</v>
      </c>
      <c r="I28" s="53">
        <v>21777966191</v>
      </c>
      <c r="J28" s="53">
        <v>20712123583</v>
      </c>
      <c r="K28" s="53">
        <v>1065842608</v>
      </c>
      <c r="L28" s="53">
        <v>875000000</v>
      </c>
      <c r="M28" s="53">
        <v>10958325539</v>
      </c>
      <c r="N28" s="53">
        <v>10384721069</v>
      </c>
      <c r="O28" s="53">
        <v>573604470</v>
      </c>
      <c r="P28" s="53">
        <v>475000000</v>
      </c>
      <c r="Q28" s="53">
        <v>4364977778</v>
      </c>
      <c r="R28" s="53">
        <v>3930857105</v>
      </c>
      <c r="S28" s="53">
        <v>434120673</v>
      </c>
      <c r="T28" s="53">
        <v>350000000</v>
      </c>
      <c r="U28" s="53">
        <v>0</v>
      </c>
    </row>
    <row r="29" spans="1:21" s="18" customFormat="1" ht="11.25" customHeight="1">
      <c r="A29" s="17">
        <v>26</v>
      </c>
      <c r="B29" s="50" t="s">
        <v>32</v>
      </c>
      <c r="C29" s="51" t="s">
        <v>10</v>
      </c>
      <c r="D29" s="51" t="s">
        <v>16</v>
      </c>
      <c r="E29" s="52">
        <v>42674</v>
      </c>
      <c r="F29" s="53">
        <v>1107825959</v>
      </c>
      <c r="G29" s="53">
        <v>202502248</v>
      </c>
      <c r="H29" s="53">
        <v>905323711</v>
      </c>
      <c r="I29" s="53">
        <v>1365601732</v>
      </c>
      <c r="J29" s="53">
        <v>1273073644</v>
      </c>
      <c r="K29" s="53">
        <v>92528088</v>
      </c>
      <c r="L29" s="53">
        <v>60000000</v>
      </c>
      <c r="M29" s="53">
        <v>191405594</v>
      </c>
      <c r="N29" s="53">
        <v>158157210</v>
      </c>
      <c r="O29" s="53">
        <v>33248384</v>
      </c>
      <c r="P29" s="53">
        <v>25000000</v>
      </c>
      <c r="Q29" s="53">
        <v>859853813</v>
      </c>
      <c r="R29" s="53">
        <v>769567904</v>
      </c>
      <c r="S29" s="53">
        <v>90285909</v>
      </c>
      <c r="T29" s="53">
        <v>80000000</v>
      </c>
      <c r="U29" s="53">
        <v>0</v>
      </c>
    </row>
    <row r="30" spans="1:21" s="18" customFormat="1" ht="11.25" customHeight="1">
      <c r="A30" s="17">
        <v>27</v>
      </c>
      <c r="B30" s="50" t="s">
        <v>33</v>
      </c>
      <c r="C30" s="51" t="s">
        <v>10</v>
      </c>
      <c r="D30" s="51" t="s">
        <v>16</v>
      </c>
      <c r="E30" s="52">
        <v>42674</v>
      </c>
      <c r="F30" s="53">
        <v>3229288662</v>
      </c>
      <c r="G30" s="53">
        <v>288324595</v>
      </c>
      <c r="H30" s="53">
        <v>2940964067</v>
      </c>
      <c r="I30" s="53">
        <v>3286529395</v>
      </c>
      <c r="J30" s="53">
        <v>3045563997</v>
      </c>
      <c r="K30" s="53">
        <v>240965398</v>
      </c>
      <c r="L30" s="53">
        <v>155000000</v>
      </c>
      <c r="M30" s="53">
        <v>480640003</v>
      </c>
      <c r="N30" s="53">
        <v>360345522</v>
      </c>
      <c r="O30" s="53">
        <v>120294481</v>
      </c>
      <c r="P30" s="53">
        <v>80000000</v>
      </c>
      <c r="Q30" s="53">
        <v>0</v>
      </c>
      <c r="R30" s="53">
        <v>0</v>
      </c>
      <c r="S30" s="53">
        <v>0</v>
      </c>
      <c r="T30" s="53">
        <v>0</v>
      </c>
      <c r="U30" s="53">
        <v>35288042</v>
      </c>
    </row>
    <row r="31" spans="1:21" s="18" customFormat="1" ht="11.25" customHeight="1">
      <c r="A31" s="17">
        <v>28</v>
      </c>
      <c r="B31" s="50" t="s">
        <v>146</v>
      </c>
      <c r="C31" s="51" t="s">
        <v>10</v>
      </c>
      <c r="D31" s="51" t="s">
        <v>16</v>
      </c>
      <c r="E31" s="52">
        <v>42674</v>
      </c>
      <c r="F31" s="53">
        <v>146318420</v>
      </c>
      <c r="G31" s="53">
        <v>77618061</v>
      </c>
      <c r="H31" s="53">
        <v>68700359</v>
      </c>
      <c r="I31" s="53">
        <v>2148763659</v>
      </c>
      <c r="J31" s="53">
        <v>2097110660</v>
      </c>
      <c r="K31" s="53">
        <v>51652999</v>
      </c>
      <c r="L31" s="53">
        <v>35000000</v>
      </c>
      <c r="M31" s="53">
        <v>123881167</v>
      </c>
      <c r="N31" s="53">
        <v>106422838</v>
      </c>
      <c r="O31" s="53">
        <v>17458329</v>
      </c>
      <c r="P31" s="53">
        <v>8000000</v>
      </c>
      <c r="Q31" s="53">
        <v>0</v>
      </c>
      <c r="R31" s="53">
        <v>0</v>
      </c>
      <c r="S31" s="53">
        <v>0</v>
      </c>
      <c r="T31" s="53">
        <v>0</v>
      </c>
      <c r="U31" s="53">
        <v>0</v>
      </c>
    </row>
    <row r="32" spans="1:21" s="18" customFormat="1" ht="11.25" customHeight="1">
      <c r="A32" s="17">
        <v>29</v>
      </c>
      <c r="B32" s="50" t="s">
        <v>34</v>
      </c>
      <c r="C32" s="51" t="s">
        <v>13</v>
      </c>
      <c r="D32" s="51" t="s">
        <v>14</v>
      </c>
      <c r="E32" s="52">
        <v>42674</v>
      </c>
      <c r="F32" s="53">
        <v>3638990</v>
      </c>
      <c r="G32" s="53">
        <v>1651894</v>
      </c>
      <c r="H32" s="53">
        <v>1987096</v>
      </c>
      <c r="I32" s="53">
        <v>69156752</v>
      </c>
      <c r="J32" s="53">
        <v>67804309</v>
      </c>
      <c r="K32" s="53">
        <v>1352443</v>
      </c>
      <c r="L32" s="53">
        <v>800000</v>
      </c>
      <c r="M32" s="53">
        <v>580601</v>
      </c>
      <c r="N32" s="53">
        <v>417124</v>
      </c>
      <c r="O32" s="53">
        <v>163477</v>
      </c>
      <c r="P32" s="53">
        <v>50000</v>
      </c>
      <c r="Q32" s="53">
        <v>0</v>
      </c>
      <c r="R32" s="53">
        <v>0</v>
      </c>
      <c r="S32" s="53">
        <v>0</v>
      </c>
      <c r="T32" s="53">
        <v>0</v>
      </c>
      <c r="U32" s="53">
        <v>0</v>
      </c>
    </row>
    <row r="33" spans="1:21" s="18" customFormat="1" ht="11.25" customHeight="1">
      <c r="A33" s="17">
        <v>30</v>
      </c>
      <c r="B33" s="50" t="s">
        <v>138</v>
      </c>
      <c r="C33" s="51" t="s">
        <v>10</v>
      </c>
      <c r="D33" s="51" t="s">
        <v>14</v>
      </c>
      <c r="E33" s="52">
        <v>42674</v>
      </c>
      <c r="F33" s="53">
        <v>1380982789</v>
      </c>
      <c r="G33" s="53">
        <v>82859375</v>
      </c>
      <c r="H33" s="53">
        <v>1298123414</v>
      </c>
      <c r="I33" s="53">
        <v>0</v>
      </c>
      <c r="J33" s="53">
        <v>0</v>
      </c>
      <c r="K33" s="53">
        <v>0</v>
      </c>
      <c r="L33" s="53">
        <v>0</v>
      </c>
      <c r="M33" s="53">
        <v>0</v>
      </c>
      <c r="N33" s="53">
        <v>0</v>
      </c>
      <c r="O33" s="53">
        <v>0</v>
      </c>
      <c r="P33" s="53">
        <v>0</v>
      </c>
      <c r="Q33" s="53">
        <v>0</v>
      </c>
      <c r="R33" s="53">
        <v>0</v>
      </c>
      <c r="S33" s="53">
        <v>0</v>
      </c>
      <c r="T33" s="53">
        <v>0</v>
      </c>
      <c r="U33" s="53">
        <v>0</v>
      </c>
    </row>
    <row r="34" spans="1:21" s="18" customFormat="1" ht="11.25" customHeight="1">
      <c r="A34" s="17">
        <v>31</v>
      </c>
      <c r="B34" s="50" t="s">
        <v>36</v>
      </c>
      <c r="C34" s="51" t="s">
        <v>86</v>
      </c>
      <c r="D34" s="51" t="s">
        <v>97</v>
      </c>
      <c r="E34" s="52">
        <v>42674</v>
      </c>
      <c r="F34" s="53">
        <v>15886076247</v>
      </c>
      <c r="G34" s="53">
        <v>2589743590</v>
      </c>
      <c r="H34" s="53">
        <v>13296332657</v>
      </c>
      <c r="I34" s="53">
        <v>19704771033</v>
      </c>
      <c r="J34" s="53">
        <v>18101633936</v>
      </c>
      <c r="K34" s="53">
        <v>1603137097</v>
      </c>
      <c r="L34" s="53">
        <v>995589866</v>
      </c>
      <c r="M34" s="53">
        <v>4388438175</v>
      </c>
      <c r="N34" s="53">
        <v>3969783673</v>
      </c>
      <c r="O34" s="53">
        <v>418654502</v>
      </c>
      <c r="P34" s="53">
        <v>337431612</v>
      </c>
      <c r="Q34" s="53">
        <v>10035599807</v>
      </c>
      <c r="R34" s="53">
        <v>9192730731</v>
      </c>
      <c r="S34" s="53">
        <v>842869076</v>
      </c>
      <c r="T34" s="53">
        <v>574545671</v>
      </c>
      <c r="U34" s="53">
        <v>0</v>
      </c>
    </row>
    <row r="35" spans="1:21" s="18" customFormat="1" ht="11.25" customHeight="1">
      <c r="A35" s="17">
        <v>32</v>
      </c>
      <c r="B35" s="50" t="s">
        <v>64</v>
      </c>
      <c r="C35" s="51" t="s">
        <v>13</v>
      </c>
      <c r="D35" s="51" t="s">
        <v>11</v>
      </c>
      <c r="E35" s="52">
        <v>42674</v>
      </c>
      <c r="F35" s="53">
        <v>258789261</v>
      </c>
      <c r="G35" s="53">
        <v>142545499</v>
      </c>
      <c r="H35" s="53">
        <v>116243762</v>
      </c>
      <c r="I35" s="53">
        <v>2165280941</v>
      </c>
      <c r="J35" s="53">
        <v>1978078841</v>
      </c>
      <c r="K35" s="53">
        <v>187202100</v>
      </c>
      <c r="L35" s="53">
        <v>100000000</v>
      </c>
      <c r="M35" s="53">
        <v>58123552</v>
      </c>
      <c r="N35" s="53">
        <v>31808081</v>
      </c>
      <c r="O35" s="53">
        <v>26315471</v>
      </c>
      <c r="P35" s="53">
        <v>7000000</v>
      </c>
      <c r="Q35" s="53">
        <v>24125152</v>
      </c>
      <c r="R35" s="53">
        <v>5563931</v>
      </c>
      <c r="S35" s="53">
        <v>18561221</v>
      </c>
      <c r="T35" s="53">
        <v>1000000</v>
      </c>
      <c r="U35" s="53">
        <v>0</v>
      </c>
    </row>
    <row r="36" spans="1:21" s="18" customFormat="1" ht="11.25" customHeight="1">
      <c r="A36" s="17">
        <v>33</v>
      </c>
      <c r="B36" s="50" t="s">
        <v>56</v>
      </c>
      <c r="C36" s="51" t="s">
        <v>13</v>
      </c>
      <c r="D36" s="51" t="s">
        <v>16</v>
      </c>
      <c r="E36" s="52">
        <v>42674</v>
      </c>
      <c r="F36" s="53">
        <v>26788536</v>
      </c>
      <c r="G36" s="53">
        <v>20629479</v>
      </c>
      <c r="H36" s="53">
        <v>6159057</v>
      </c>
      <c r="I36" s="53">
        <v>286393935</v>
      </c>
      <c r="J36" s="53">
        <v>280394390</v>
      </c>
      <c r="K36" s="53">
        <v>5999545</v>
      </c>
      <c r="L36" s="53">
        <v>5200000</v>
      </c>
      <c r="M36" s="53">
        <v>45580859</v>
      </c>
      <c r="N36" s="53">
        <v>44280882</v>
      </c>
      <c r="O36" s="53">
        <v>1299977</v>
      </c>
      <c r="P36" s="53">
        <v>1000000</v>
      </c>
      <c r="Q36" s="53">
        <v>0</v>
      </c>
      <c r="R36" s="53">
        <v>0</v>
      </c>
      <c r="S36" s="53">
        <v>0</v>
      </c>
      <c r="T36" s="53">
        <v>0</v>
      </c>
      <c r="U36" s="53">
        <v>0</v>
      </c>
    </row>
    <row r="37" spans="1:21" s="18" customFormat="1" ht="11.25" customHeight="1">
      <c r="A37" s="17">
        <v>34</v>
      </c>
      <c r="B37" s="50" t="s">
        <v>37</v>
      </c>
      <c r="C37" s="51" t="s">
        <v>13</v>
      </c>
      <c r="D37" s="51" t="s">
        <v>14</v>
      </c>
      <c r="E37" s="52">
        <v>42674</v>
      </c>
      <c r="F37" s="53">
        <v>14217867</v>
      </c>
      <c r="G37" s="53">
        <v>2405381</v>
      </c>
      <c r="H37" s="53">
        <v>11812486</v>
      </c>
      <c r="I37" s="53">
        <v>753158741</v>
      </c>
      <c r="J37" s="53">
        <v>731634591</v>
      </c>
      <c r="K37" s="53">
        <v>21524150</v>
      </c>
      <c r="L37" s="53">
        <v>18000000</v>
      </c>
      <c r="M37" s="53">
        <v>2417861</v>
      </c>
      <c r="N37" s="53">
        <v>0</v>
      </c>
      <c r="O37" s="53">
        <v>2417861</v>
      </c>
      <c r="P37" s="53">
        <v>1000000</v>
      </c>
      <c r="Q37" s="53">
        <v>0</v>
      </c>
      <c r="R37" s="53">
        <v>0</v>
      </c>
      <c r="S37" s="53">
        <v>0</v>
      </c>
      <c r="T37" s="53">
        <v>0</v>
      </c>
      <c r="U37" s="53">
        <v>0</v>
      </c>
    </row>
    <row r="38" spans="1:21" s="18" customFormat="1" ht="11.25" customHeight="1">
      <c r="A38" s="17">
        <v>35</v>
      </c>
      <c r="B38" s="50" t="s">
        <v>142</v>
      </c>
      <c r="C38" s="51" t="s">
        <v>10</v>
      </c>
      <c r="D38" s="51" t="s">
        <v>11</v>
      </c>
      <c r="E38" s="52">
        <v>42674</v>
      </c>
      <c r="F38" s="53">
        <v>12492357300</v>
      </c>
      <c r="G38" s="53">
        <v>1619986126</v>
      </c>
      <c r="H38" s="53">
        <v>10872371174</v>
      </c>
      <c r="I38" s="53">
        <v>12613498347</v>
      </c>
      <c r="J38" s="53">
        <v>12333993911</v>
      </c>
      <c r="K38" s="53">
        <v>279504436</v>
      </c>
      <c r="L38" s="53">
        <v>200000000</v>
      </c>
      <c r="M38" s="53">
        <v>3974431685</v>
      </c>
      <c r="N38" s="53">
        <v>3716293303</v>
      </c>
      <c r="O38" s="53">
        <v>258138382</v>
      </c>
      <c r="P38" s="53">
        <v>150000000</v>
      </c>
      <c r="Q38" s="53">
        <v>6540328489</v>
      </c>
      <c r="R38" s="53">
        <v>5845257584</v>
      </c>
      <c r="S38" s="53">
        <v>695070905</v>
      </c>
      <c r="T38" s="53">
        <v>150000000</v>
      </c>
      <c r="U38" s="53">
        <v>0</v>
      </c>
    </row>
    <row r="39" spans="1:21" s="18" customFormat="1" ht="11.25" customHeight="1">
      <c r="A39" s="17">
        <v>36</v>
      </c>
      <c r="B39" s="50" t="s">
        <v>38</v>
      </c>
      <c r="C39" s="51" t="s">
        <v>10</v>
      </c>
      <c r="D39" s="51" t="s">
        <v>14</v>
      </c>
      <c r="E39" s="52">
        <v>42674</v>
      </c>
      <c r="F39" s="53">
        <v>3263646891</v>
      </c>
      <c r="G39" s="53">
        <v>471969179</v>
      </c>
      <c r="H39" s="53">
        <v>2791677712</v>
      </c>
      <c r="I39" s="53">
        <v>1360566273</v>
      </c>
      <c r="J39" s="53">
        <v>642358225</v>
      </c>
      <c r="K39" s="53">
        <v>718208048</v>
      </c>
      <c r="L39" s="53">
        <v>300000000</v>
      </c>
      <c r="M39" s="53">
        <v>0</v>
      </c>
      <c r="N39" s="53">
        <v>0</v>
      </c>
      <c r="O39" s="53">
        <v>0</v>
      </c>
      <c r="P39" s="53">
        <v>0</v>
      </c>
      <c r="Q39" s="53">
        <v>0</v>
      </c>
      <c r="R39" s="53">
        <v>0</v>
      </c>
      <c r="S39" s="53">
        <v>0</v>
      </c>
      <c r="T39" s="53">
        <v>0</v>
      </c>
      <c r="U39" s="53">
        <v>0</v>
      </c>
    </row>
    <row r="40" spans="1:21" s="18" customFormat="1" ht="11.25" customHeight="1">
      <c r="A40" s="17">
        <v>37</v>
      </c>
      <c r="B40" s="50" t="s">
        <v>39</v>
      </c>
      <c r="C40" s="51" t="s">
        <v>13</v>
      </c>
      <c r="D40" s="51" t="s">
        <v>14</v>
      </c>
      <c r="E40" s="52">
        <v>42674</v>
      </c>
      <c r="F40" s="53">
        <v>8186703</v>
      </c>
      <c r="G40" s="53">
        <v>3672434</v>
      </c>
      <c r="H40" s="53">
        <v>4514269</v>
      </c>
      <c r="I40" s="53">
        <v>40235264</v>
      </c>
      <c r="J40" s="53">
        <v>31637485</v>
      </c>
      <c r="K40" s="53">
        <v>8597779</v>
      </c>
      <c r="L40" s="53">
        <v>5138000</v>
      </c>
      <c r="M40" s="53">
        <v>0</v>
      </c>
      <c r="N40" s="53">
        <v>0</v>
      </c>
      <c r="O40" s="53">
        <v>0</v>
      </c>
      <c r="P40" s="53">
        <v>0</v>
      </c>
      <c r="Q40" s="53">
        <v>0</v>
      </c>
      <c r="R40" s="53">
        <v>0</v>
      </c>
      <c r="S40" s="53">
        <v>0</v>
      </c>
      <c r="T40" s="53">
        <v>0</v>
      </c>
      <c r="U40" s="53">
        <v>0</v>
      </c>
    </row>
    <row r="41" spans="1:21" s="18" customFormat="1" ht="11.25" customHeight="1">
      <c r="A41" s="17">
        <v>38</v>
      </c>
      <c r="B41" s="50" t="s">
        <v>132</v>
      </c>
      <c r="C41" s="51" t="s">
        <v>10</v>
      </c>
      <c r="D41" s="51" t="s">
        <v>14</v>
      </c>
      <c r="E41" s="52">
        <v>42674</v>
      </c>
      <c r="F41" s="53">
        <v>5221918</v>
      </c>
      <c r="G41" s="53">
        <v>1000000</v>
      </c>
      <c r="H41" s="53">
        <v>4221918</v>
      </c>
      <c r="I41" s="53">
        <v>0</v>
      </c>
      <c r="J41" s="53">
        <v>0</v>
      </c>
      <c r="K41" s="53">
        <v>0</v>
      </c>
      <c r="L41" s="53">
        <v>0</v>
      </c>
      <c r="M41" s="53">
        <v>0</v>
      </c>
      <c r="N41" s="53">
        <v>0</v>
      </c>
      <c r="O41" s="53">
        <v>0</v>
      </c>
      <c r="P41" s="53">
        <v>0</v>
      </c>
      <c r="Q41" s="53">
        <v>0</v>
      </c>
      <c r="R41" s="53">
        <v>0</v>
      </c>
      <c r="S41" s="53">
        <v>0</v>
      </c>
      <c r="T41" s="53">
        <v>0</v>
      </c>
      <c r="U41" s="53">
        <v>0</v>
      </c>
    </row>
    <row r="42" spans="1:21" s="18" customFormat="1" ht="11.25" customHeight="1">
      <c r="A42" s="17">
        <v>39</v>
      </c>
      <c r="B42" s="50" t="s">
        <v>40</v>
      </c>
      <c r="C42" s="51" t="s">
        <v>86</v>
      </c>
      <c r="D42" s="51" t="s">
        <v>98</v>
      </c>
      <c r="E42" s="52">
        <v>42674</v>
      </c>
      <c r="F42" s="53">
        <v>544429760</v>
      </c>
      <c r="G42" s="53">
        <v>245696731</v>
      </c>
      <c r="H42" s="53">
        <v>298733029</v>
      </c>
      <c r="I42" s="53">
        <v>3006480474</v>
      </c>
      <c r="J42" s="53">
        <v>2806961286</v>
      </c>
      <c r="K42" s="53">
        <v>199519188</v>
      </c>
      <c r="L42" s="53">
        <v>125000000</v>
      </c>
      <c r="M42" s="53">
        <v>943935004</v>
      </c>
      <c r="N42" s="53">
        <v>843189293</v>
      </c>
      <c r="O42" s="53">
        <v>100745711</v>
      </c>
      <c r="P42" s="53">
        <v>70000000</v>
      </c>
      <c r="Q42" s="53">
        <v>38376600</v>
      </c>
      <c r="R42" s="53">
        <v>7045222</v>
      </c>
      <c r="S42" s="53">
        <v>31331378</v>
      </c>
      <c r="T42" s="53">
        <v>15000000</v>
      </c>
      <c r="U42" s="53">
        <v>0</v>
      </c>
    </row>
    <row r="43" spans="1:21" s="18" customFormat="1" ht="11.25" customHeight="1">
      <c r="A43" s="17">
        <v>40</v>
      </c>
      <c r="B43" s="50" t="s">
        <v>61</v>
      </c>
      <c r="C43" s="51" t="s">
        <v>86</v>
      </c>
      <c r="D43" s="51" t="s">
        <v>98</v>
      </c>
      <c r="E43" s="52">
        <v>42674</v>
      </c>
      <c r="F43" s="53">
        <v>9610370878</v>
      </c>
      <c r="G43" s="53">
        <v>2103951099</v>
      </c>
      <c r="H43" s="53">
        <v>7506419779</v>
      </c>
      <c r="I43" s="53">
        <v>14318515485</v>
      </c>
      <c r="J43" s="53">
        <v>14053831380</v>
      </c>
      <c r="K43" s="53">
        <v>264684105</v>
      </c>
      <c r="L43" s="53">
        <v>210000000</v>
      </c>
      <c r="M43" s="53">
        <v>4330777319</v>
      </c>
      <c r="N43" s="53">
        <v>4128173460</v>
      </c>
      <c r="O43" s="53">
        <v>202603859</v>
      </c>
      <c r="P43" s="53">
        <v>160000000</v>
      </c>
      <c r="Q43" s="53">
        <v>13407505106</v>
      </c>
      <c r="R43" s="53">
        <v>13182855790</v>
      </c>
      <c r="S43" s="53">
        <v>224649316</v>
      </c>
      <c r="T43" s="53">
        <v>92000000</v>
      </c>
      <c r="U43" s="53">
        <v>0</v>
      </c>
    </row>
    <row r="44" spans="1:21" s="18" customFormat="1" ht="11.25" customHeight="1">
      <c r="A44" s="17">
        <v>41</v>
      </c>
      <c r="B44" s="50" t="s">
        <v>148</v>
      </c>
      <c r="C44" s="51" t="s">
        <v>10</v>
      </c>
      <c r="D44" s="51" t="s">
        <v>14</v>
      </c>
      <c r="E44" s="52">
        <v>42674</v>
      </c>
      <c r="F44" s="53">
        <v>302188988</v>
      </c>
      <c r="G44" s="53">
        <v>1023476</v>
      </c>
      <c r="H44" s="53">
        <v>301165512</v>
      </c>
      <c r="I44" s="53">
        <v>0</v>
      </c>
      <c r="J44" s="53">
        <v>0</v>
      </c>
      <c r="K44" s="53">
        <v>0</v>
      </c>
      <c r="L44" s="53">
        <v>0</v>
      </c>
      <c r="M44" s="53">
        <v>0</v>
      </c>
      <c r="N44" s="53">
        <v>0</v>
      </c>
      <c r="O44" s="53">
        <v>0</v>
      </c>
      <c r="P44" s="53">
        <v>0</v>
      </c>
      <c r="Q44" s="53">
        <v>0</v>
      </c>
      <c r="R44" s="53">
        <v>0</v>
      </c>
      <c r="S44" s="53">
        <v>0</v>
      </c>
      <c r="T44" s="53">
        <v>0</v>
      </c>
      <c r="U44" s="53">
        <v>0</v>
      </c>
    </row>
    <row r="45" spans="1:21" s="18" customFormat="1" ht="11.25" customHeight="1">
      <c r="A45" s="17">
        <v>42</v>
      </c>
      <c r="B45" s="50" t="s">
        <v>135</v>
      </c>
      <c r="C45" s="51" t="s">
        <v>13</v>
      </c>
      <c r="D45" s="51" t="s">
        <v>16</v>
      </c>
      <c r="E45" s="52">
        <v>42674</v>
      </c>
      <c r="F45" s="53">
        <v>19266194</v>
      </c>
      <c r="G45" s="53">
        <v>3259441</v>
      </c>
      <c r="H45" s="53">
        <v>16006753</v>
      </c>
      <c r="I45" s="53">
        <v>69055149</v>
      </c>
      <c r="J45" s="53">
        <v>57424137</v>
      </c>
      <c r="K45" s="53">
        <v>11631012</v>
      </c>
      <c r="L45" s="53">
        <v>3500000</v>
      </c>
      <c r="M45" s="53">
        <v>0</v>
      </c>
      <c r="N45" s="53">
        <v>0</v>
      </c>
      <c r="O45" s="53">
        <v>0</v>
      </c>
      <c r="P45" s="53">
        <v>0</v>
      </c>
      <c r="Q45" s="53">
        <v>0</v>
      </c>
      <c r="R45" s="53">
        <v>0</v>
      </c>
      <c r="S45" s="53">
        <v>0</v>
      </c>
      <c r="T45" s="53">
        <v>0</v>
      </c>
      <c r="U45" s="53">
        <v>0</v>
      </c>
    </row>
    <row r="46" spans="1:21" s="18" customFormat="1" ht="11.25" customHeight="1">
      <c r="A46" s="17">
        <v>43</v>
      </c>
      <c r="B46" s="50" t="s">
        <v>41</v>
      </c>
      <c r="C46" s="51" t="s">
        <v>10</v>
      </c>
      <c r="D46" s="51" t="s">
        <v>14</v>
      </c>
      <c r="E46" s="52">
        <v>42674</v>
      </c>
      <c r="F46" s="53">
        <v>28867154</v>
      </c>
      <c r="G46" s="53">
        <v>1500000</v>
      </c>
      <c r="H46" s="53">
        <v>27367154</v>
      </c>
      <c r="I46" s="53">
        <v>0</v>
      </c>
      <c r="J46" s="53">
        <v>0</v>
      </c>
      <c r="K46" s="53">
        <v>0</v>
      </c>
      <c r="L46" s="53">
        <v>0</v>
      </c>
      <c r="M46" s="53">
        <v>0</v>
      </c>
      <c r="N46" s="53">
        <v>0</v>
      </c>
      <c r="O46" s="53">
        <v>0</v>
      </c>
      <c r="P46" s="53">
        <v>0</v>
      </c>
      <c r="Q46" s="53">
        <v>0</v>
      </c>
      <c r="R46" s="53">
        <v>0</v>
      </c>
      <c r="S46" s="53">
        <v>0</v>
      </c>
      <c r="T46" s="53">
        <v>0</v>
      </c>
      <c r="U46" s="53">
        <v>0</v>
      </c>
    </row>
    <row r="47" spans="1:21" s="18" customFormat="1" ht="11.25" customHeight="1">
      <c r="A47" s="17">
        <v>44</v>
      </c>
      <c r="B47" s="50" t="s">
        <v>42</v>
      </c>
      <c r="C47" s="51" t="s">
        <v>10</v>
      </c>
      <c r="D47" s="51" t="s">
        <v>11</v>
      </c>
      <c r="E47" s="52">
        <v>42674</v>
      </c>
      <c r="F47" s="53">
        <v>2084870298</v>
      </c>
      <c r="G47" s="53">
        <v>74550370</v>
      </c>
      <c r="H47" s="53">
        <v>2010319928</v>
      </c>
      <c r="I47" s="53">
        <v>258991537</v>
      </c>
      <c r="J47" s="53">
        <v>156915628</v>
      </c>
      <c r="K47" s="53">
        <v>102075909</v>
      </c>
      <c r="L47" s="53">
        <v>15000000</v>
      </c>
      <c r="M47" s="53">
        <v>18019829</v>
      </c>
      <c r="N47" s="53">
        <v>25782</v>
      </c>
      <c r="O47" s="53">
        <v>17994047</v>
      </c>
      <c r="P47" s="53">
        <v>1000000</v>
      </c>
      <c r="Q47" s="53">
        <v>0</v>
      </c>
      <c r="R47" s="53">
        <v>0</v>
      </c>
      <c r="S47" s="53">
        <v>0</v>
      </c>
      <c r="T47" s="53">
        <v>0</v>
      </c>
      <c r="U47" s="53">
        <v>0</v>
      </c>
    </row>
    <row r="48" spans="1:21" s="18" customFormat="1" ht="11.25" customHeight="1">
      <c r="A48" s="17">
        <v>45</v>
      </c>
      <c r="B48" s="50" t="s">
        <v>43</v>
      </c>
      <c r="C48" s="51" t="s">
        <v>62</v>
      </c>
      <c r="D48" s="51" t="s">
        <v>14</v>
      </c>
      <c r="E48" s="52">
        <v>42674</v>
      </c>
      <c r="F48" s="53">
        <v>72876806</v>
      </c>
      <c r="G48" s="53">
        <v>49629423</v>
      </c>
      <c r="H48" s="53">
        <v>23247383</v>
      </c>
      <c r="I48" s="53">
        <v>0</v>
      </c>
      <c r="J48" s="53">
        <v>0</v>
      </c>
      <c r="K48" s="53">
        <v>0</v>
      </c>
      <c r="L48" s="53">
        <v>0</v>
      </c>
      <c r="M48" s="53">
        <v>0</v>
      </c>
      <c r="N48" s="53">
        <v>0</v>
      </c>
      <c r="O48" s="53">
        <v>0</v>
      </c>
      <c r="P48" s="53">
        <v>0</v>
      </c>
      <c r="Q48" s="53">
        <v>0</v>
      </c>
      <c r="R48" s="53">
        <v>0</v>
      </c>
      <c r="S48" s="53">
        <v>0</v>
      </c>
      <c r="T48" s="53">
        <v>0</v>
      </c>
      <c r="U48" s="53">
        <v>133771911</v>
      </c>
    </row>
    <row r="49" spans="1:21" s="18" customFormat="1" ht="11.25" customHeight="1">
      <c r="A49" s="17">
        <v>46</v>
      </c>
      <c r="B49" s="50" t="s">
        <v>44</v>
      </c>
      <c r="C49" s="51" t="s">
        <v>10</v>
      </c>
      <c r="D49" s="51" t="s">
        <v>14</v>
      </c>
      <c r="E49" s="52">
        <v>42674</v>
      </c>
      <c r="F49" s="53">
        <v>272645900</v>
      </c>
      <c r="G49" s="53">
        <v>7266498</v>
      </c>
      <c r="H49" s="53">
        <v>265379402</v>
      </c>
      <c r="I49" s="53">
        <v>127937810</v>
      </c>
      <c r="J49" s="53">
        <v>87286553</v>
      </c>
      <c r="K49" s="53">
        <v>40651257</v>
      </c>
      <c r="L49" s="53">
        <v>13092983</v>
      </c>
      <c r="M49" s="53">
        <v>3849706</v>
      </c>
      <c r="N49" s="53">
        <v>885002</v>
      </c>
      <c r="O49" s="53">
        <v>2964704</v>
      </c>
      <c r="P49" s="53">
        <v>132750</v>
      </c>
      <c r="Q49" s="53">
        <v>0</v>
      </c>
      <c r="R49" s="53">
        <v>0</v>
      </c>
      <c r="S49" s="53">
        <v>0</v>
      </c>
      <c r="T49" s="53">
        <v>0</v>
      </c>
      <c r="U49" s="53">
        <v>0</v>
      </c>
    </row>
    <row r="50" spans="1:21" s="18" customFormat="1" ht="11.25" customHeight="1">
      <c r="A50" s="17">
        <v>47</v>
      </c>
      <c r="B50" s="50" t="s">
        <v>136</v>
      </c>
      <c r="C50" s="51" t="s">
        <v>10</v>
      </c>
      <c r="D50" s="51" t="s">
        <v>16</v>
      </c>
      <c r="E50" s="52">
        <v>42674</v>
      </c>
      <c r="F50" s="53">
        <v>32318878</v>
      </c>
      <c r="G50" s="53">
        <v>14853165</v>
      </c>
      <c r="H50" s="53">
        <v>17465713</v>
      </c>
      <c r="I50" s="53">
        <v>212147762</v>
      </c>
      <c r="J50" s="53">
        <v>195099475</v>
      </c>
      <c r="K50" s="53">
        <v>17048287</v>
      </c>
      <c r="L50" s="53">
        <v>9754974</v>
      </c>
      <c r="M50" s="53">
        <v>29711386</v>
      </c>
      <c r="N50" s="53">
        <v>21676484</v>
      </c>
      <c r="O50" s="53">
        <v>8034902</v>
      </c>
      <c r="P50" s="53">
        <v>1083824</v>
      </c>
      <c r="Q50" s="53">
        <v>0</v>
      </c>
      <c r="R50" s="53">
        <v>0</v>
      </c>
      <c r="S50" s="53">
        <v>0</v>
      </c>
      <c r="T50" s="53">
        <v>0</v>
      </c>
      <c r="U50" s="53">
        <v>0</v>
      </c>
    </row>
    <row r="51" spans="1:21" s="18" customFormat="1" ht="11.25" customHeight="1">
      <c r="A51" s="17">
        <v>48</v>
      </c>
      <c r="B51" s="50" t="s">
        <v>143</v>
      </c>
      <c r="C51" s="51" t="s">
        <v>10</v>
      </c>
      <c r="D51" s="51" t="s">
        <v>14</v>
      </c>
      <c r="E51" s="52">
        <v>42674</v>
      </c>
      <c r="F51" s="53">
        <v>16792456</v>
      </c>
      <c r="G51" s="53">
        <v>1000000</v>
      </c>
      <c r="H51" s="53">
        <v>15792456</v>
      </c>
      <c r="I51" s="53">
        <v>0</v>
      </c>
      <c r="J51" s="53">
        <v>0</v>
      </c>
      <c r="K51" s="53">
        <v>0</v>
      </c>
      <c r="L51" s="53">
        <v>0</v>
      </c>
      <c r="M51" s="53">
        <v>0</v>
      </c>
      <c r="N51" s="53">
        <v>0</v>
      </c>
      <c r="O51" s="53">
        <v>0</v>
      </c>
      <c r="P51" s="53">
        <v>0</v>
      </c>
      <c r="Q51" s="53">
        <v>0</v>
      </c>
      <c r="R51" s="53">
        <v>0</v>
      </c>
      <c r="S51" s="53">
        <v>0</v>
      </c>
      <c r="T51" s="53">
        <v>0</v>
      </c>
      <c r="U51" s="53">
        <v>0</v>
      </c>
    </row>
    <row r="52" spans="1:21" s="18" customFormat="1" ht="11.25" customHeight="1">
      <c r="A52" s="17">
        <v>49</v>
      </c>
      <c r="B52" s="50" t="s">
        <v>45</v>
      </c>
      <c r="C52" s="51" t="s">
        <v>13</v>
      </c>
      <c r="D52" s="51" t="s">
        <v>16</v>
      </c>
      <c r="E52" s="52">
        <v>42674</v>
      </c>
      <c r="F52" s="53">
        <v>84242435</v>
      </c>
      <c r="G52" s="53">
        <v>14840921</v>
      </c>
      <c r="H52" s="53">
        <v>69401514</v>
      </c>
      <c r="I52" s="53">
        <v>248846500</v>
      </c>
      <c r="J52" s="53">
        <v>205758500</v>
      </c>
      <c r="K52" s="53">
        <v>43088000</v>
      </c>
      <c r="L52" s="53">
        <v>6172800</v>
      </c>
      <c r="M52" s="53">
        <v>35818700</v>
      </c>
      <c r="N52" s="53">
        <v>12902100</v>
      </c>
      <c r="O52" s="53">
        <v>22916600</v>
      </c>
      <c r="P52" s="53">
        <v>387100</v>
      </c>
      <c r="Q52" s="53">
        <v>0</v>
      </c>
      <c r="R52" s="53">
        <v>0</v>
      </c>
      <c r="S52" s="53">
        <v>0</v>
      </c>
      <c r="T52" s="53">
        <v>0</v>
      </c>
      <c r="U52" s="53">
        <v>0</v>
      </c>
    </row>
    <row r="53" spans="1:21" s="18" customFormat="1" ht="11.25" customHeight="1">
      <c r="A53" s="17">
        <v>50</v>
      </c>
      <c r="B53" s="50" t="s">
        <v>57</v>
      </c>
      <c r="C53" s="51" t="s">
        <v>10</v>
      </c>
      <c r="D53" s="51" t="s">
        <v>16</v>
      </c>
      <c r="E53" s="52">
        <v>42674</v>
      </c>
      <c r="F53" s="53">
        <v>2030192747</v>
      </c>
      <c r="G53" s="53">
        <v>232854384</v>
      </c>
      <c r="H53" s="53">
        <v>1797338363</v>
      </c>
      <c r="I53" s="53">
        <v>2413014700</v>
      </c>
      <c r="J53" s="53">
        <v>2153795780</v>
      </c>
      <c r="K53" s="53">
        <v>259218920</v>
      </c>
      <c r="L53" s="53">
        <v>160000000</v>
      </c>
      <c r="M53" s="53">
        <v>177930829</v>
      </c>
      <c r="N53" s="53">
        <v>134761420</v>
      </c>
      <c r="O53" s="53">
        <v>43169409</v>
      </c>
      <c r="P53" s="53">
        <v>20000000</v>
      </c>
      <c r="Q53" s="53">
        <v>933921185</v>
      </c>
      <c r="R53" s="53">
        <v>707742493</v>
      </c>
      <c r="S53" s="53">
        <v>226178692</v>
      </c>
      <c r="T53" s="53">
        <v>80000000</v>
      </c>
      <c r="U53" s="53">
        <v>0</v>
      </c>
    </row>
    <row r="54" spans="1:21" ht="11.25">
      <c r="A54" s="17">
        <v>51</v>
      </c>
      <c r="B54" s="50" t="s">
        <v>46</v>
      </c>
      <c r="C54" s="51" t="s">
        <v>10</v>
      </c>
      <c r="D54" s="51" t="s">
        <v>11</v>
      </c>
      <c r="E54" s="52">
        <v>42674</v>
      </c>
      <c r="F54" s="53">
        <v>2696185453</v>
      </c>
      <c r="G54" s="53">
        <v>96241586</v>
      </c>
      <c r="H54" s="53">
        <v>2599943867</v>
      </c>
      <c r="I54" s="53">
        <v>2037646338</v>
      </c>
      <c r="J54" s="53">
        <v>1841560904</v>
      </c>
      <c r="K54" s="53">
        <v>196085434</v>
      </c>
      <c r="L54" s="53">
        <v>125000000</v>
      </c>
      <c r="M54" s="53">
        <v>136784040</v>
      </c>
      <c r="N54" s="53">
        <v>10048505</v>
      </c>
      <c r="O54" s="53">
        <v>126735535</v>
      </c>
      <c r="P54" s="53">
        <v>100000000</v>
      </c>
      <c r="Q54" s="53">
        <v>0</v>
      </c>
      <c r="R54" s="53">
        <v>0</v>
      </c>
      <c r="S54" s="53">
        <v>0</v>
      </c>
      <c r="T54" s="53">
        <v>0</v>
      </c>
      <c r="U54" s="53">
        <v>0</v>
      </c>
    </row>
    <row r="55" spans="1:21" ht="11.25">
      <c r="A55" s="17">
        <v>52</v>
      </c>
      <c r="B55" s="50" t="s">
        <v>47</v>
      </c>
      <c r="C55" s="51" t="s">
        <v>88</v>
      </c>
      <c r="D55" s="51" t="s">
        <v>98</v>
      </c>
      <c r="E55" s="52">
        <v>42674</v>
      </c>
      <c r="F55" s="53">
        <v>212857861</v>
      </c>
      <c r="G55" s="53">
        <v>150528712</v>
      </c>
      <c r="H55" s="53">
        <v>62329149</v>
      </c>
      <c r="I55" s="53">
        <v>4267605903</v>
      </c>
      <c r="J55" s="53">
        <v>4170399209</v>
      </c>
      <c r="K55" s="53">
        <v>97206694</v>
      </c>
      <c r="L55" s="53">
        <v>50000000</v>
      </c>
      <c r="M55" s="53">
        <v>265374520</v>
      </c>
      <c r="N55" s="53">
        <v>240623979</v>
      </c>
      <c r="O55" s="53">
        <v>24750541</v>
      </c>
      <c r="P55" s="53">
        <v>20000000</v>
      </c>
      <c r="Q55" s="53">
        <v>0</v>
      </c>
      <c r="R55" s="53">
        <v>0</v>
      </c>
      <c r="S55" s="53">
        <v>0</v>
      </c>
      <c r="T55" s="53">
        <v>0</v>
      </c>
      <c r="U55" s="53">
        <v>0</v>
      </c>
    </row>
    <row r="56" spans="1:21" ht="11.25">
      <c r="A56" s="17">
        <v>53</v>
      </c>
      <c r="B56" s="50" t="s">
        <v>48</v>
      </c>
      <c r="C56" s="51" t="s">
        <v>13</v>
      </c>
      <c r="D56" s="51" t="s">
        <v>16</v>
      </c>
      <c r="E56" s="52">
        <v>42674</v>
      </c>
      <c r="F56" s="53">
        <v>80361128</v>
      </c>
      <c r="G56" s="53">
        <v>55256735</v>
      </c>
      <c r="H56" s="53">
        <v>25104393</v>
      </c>
      <c r="I56" s="53">
        <v>1371985401</v>
      </c>
      <c r="J56" s="53">
        <v>1346663830</v>
      </c>
      <c r="K56" s="53">
        <v>25321571</v>
      </c>
      <c r="L56" s="53">
        <v>18000000</v>
      </c>
      <c r="M56" s="53">
        <v>31907105</v>
      </c>
      <c r="N56" s="53">
        <v>19912724</v>
      </c>
      <c r="O56" s="53">
        <v>11994381</v>
      </c>
      <c r="P56" s="53">
        <v>8000000</v>
      </c>
      <c r="Q56" s="53">
        <v>0</v>
      </c>
      <c r="R56" s="53">
        <v>0</v>
      </c>
      <c r="S56" s="53">
        <v>0</v>
      </c>
      <c r="T56" s="53">
        <v>0</v>
      </c>
      <c r="U56" s="53">
        <v>0</v>
      </c>
    </row>
    <row r="57" spans="1:21" ht="11.25">
      <c r="A57" s="17">
        <v>54</v>
      </c>
      <c r="B57" s="50" t="s">
        <v>49</v>
      </c>
      <c r="C57" s="51" t="s">
        <v>10</v>
      </c>
      <c r="D57" s="51" t="s">
        <v>19</v>
      </c>
      <c r="E57" s="52">
        <v>42674</v>
      </c>
      <c r="F57" s="53">
        <v>147113135</v>
      </c>
      <c r="G57" s="53">
        <v>12869552</v>
      </c>
      <c r="H57" s="53">
        <v>134243583</v>
      </c>
      <c r="I57" s="53">
        <v>534991709</v>
      </c>
      <c r="J57" s="53">
        <v>529343329</v>
      </c>
      <c r="K57" s="53">
        <v>5648380</v>
      </c>
      <c r="L57" s="53">
        <v>4000000</v>
      </c>
      <c r="M57" s="53">
        <v>0</v>
      </c>
      <c r="N57" s="53">
        <v>0</v>
      </c>
      <c r="O57" s="53">
        <v>0</v>
      </c>
      <c r="P57" s="53">
        <v>0</v>
      </c>
      <c r="Q57" s="53">
        <v>0</v>
      </c>
      <c r="R57" s="53">
        <v>0</v>
      </c>
      <c r="S57" s="53">
        <v>0</v>
      </c>
      <c r="T57" s="53">
        <v>0</v>
      </c>
      <c r="U57" s="53">
        <v>0</v>
      </c>
    </row>
    <row r="58" spans="1:21" ht="11.25">
      <c r="A58" s="17">
        <v>55</v>
      </c>
      <c r="B58" s="50" t="s">
        <v>145</v>
      </c>
      <c r="C58" s="51" t="s">
        <v>10</v>
      </c>
      <c r="D58" s="51" t="s">
        <v>16</v>
      </c>
      <c r="E58" s="52">
        <v>42674</v>
      </c>
      <c r="F58" s="53">
        <v>653674469</v>
      </c>
      <c r="G58" s="53">
        <v>44356339</v>
      </c>
      <c r="H58" s="53">
        <v>609318130</v>
      </c>
      <c r="I58" s="53">
        <v>1714266</v>
      </c>
      <c r="J58" s="53">
        <v>665131</v>
      </c>
      <c r="K58" s="53">
        <v>1049135</v>
      </c>
      <c r="L58" s="53">
        <v>99770</v>
      </c>
      <c r="M58" s="53">
        <v>750000</v>
      </c>
      <c r="N58" s="53">
        <v>0</v>
      </c>
      <c r="O58" s="53">
        <v>750000</v>
      </c>
      <c r="P58" s="53">
        <v>1</v>
      </c>
      <c r="Q58" s="53">
        <v>0</v>
      </c>
      <c r="R58" s="53">
        <v>0</v>
      </c>
      <c r="S58" s="53">
        <v>0</v>
      </c>
      <c r="T58" s="53">
        <v>0</v>
      </c>
      <c r="U58" s="53">
        <v>0</v>
      </c>
    </row>
    <row r="59" spans="1:21" ht="11.25">
      <c r="A59" s="17">
        <v>56</v>
      </c>
      <c r="B59" s="50" t="s">
        <v>140</v>
      </c>
      <c r="C59" s="51" t="s">
        <v>10</v>
      </c>
      <c r="D59" s="51" t="s">
        <v>16</v>
      </c>
      <c r="E59" s="52">
        <v>42674</v>
      </c>
      <c r="F59" s="53">
        <v>4013762468</v>
      </c>
      <c r="G59" s="53">
        <v>1240778466</v>
      </c>
      <c r="H59" s="53">
        <v>2772984002</v>
      </c>
      <c r="I59" s="53">
        <v>16188363560</v>
      </c>
      <c r="J59" s="53">
        <v>15324039751</v>
      </c>
      <c r="K59" s="53">
        <v>864323809</v>
      </c>
      <c r="L59" s="53">
        <v>500000000</v>
      </c>
      <c r="M59" s="53">
        <v>4291020963</v>
      </c>
      <c r="N59" s="53">
        <v>3769370640</v>
      </c>
      <c r="O59" s="53">
        <v>521650323</v>
      </c>
      <c r="P59" s="53">
        <v>255000000</v>
      </c>
      <c r="Q59" s="53">
        <v>510085770</v>
      </c>
      <c r="R59" s="53">
        <v>294456414</v>
      </c>
      <c r="S59" s="53">
        <v>215629356</v>
      </c>
      <c r="T59" s="53">
        <v>75000000</v>
      </c>
      <c r="U59" s="53">
        <v>0</v>
      </c>
    </row>
    <row r="60" spans="1:21" ht="11.25" customHeight="1">
      <c r="A60" s="17">
        <v>57</v>
      </c>
      <c r="B60" s="50" t="s">
        <v>50</v>
      </c>
      <c r="C60" s="51" t="s">
        <v>10</v>
      </c>
      <c r="D60" s="51" t="s">
        <v>16</v>
      </c>
      <c r="E60" s="52">
        <v>42674</v>
      </c>
      <c r="F60" s="53">
        <v>545075074</v>
      </c>
      <c r="G60" s="53">
        <v>1132240</v>
      </c>
      <c r="H60" s="53">
        <v>543942834</v>
      </c>
      <c r="I60" s="53">
        <v>0</v>
      </c>
      <c r="J60" s="53">
        <v>0</v>
      </c>
      <c r="K60" s="53">
        <v>0</v>
      </c>
      <c r="L60" s="53">
        <v>0</v>
      </c>
      <c r="M60" s="53">
        <v>0</v>
      </c>
      <c r="N60" s="53">
        <v>0</v>
      </c>
      <c r="O60" s="53">
        <v>0</v>
      </c>
      <c r="P60" s="53">
        <v>0</v>
      </c>
      <c r="Q60" s="53">
        <v>0</v>
      </c>
      <c r="R60" s="53">
        <v>0</v>
      </c>
      <c r="S60" s="53">
        <v>0</v>
      </c>
      <c r="T60" s="53">
        <v>0</v>
      </c>
      <c r="U60" s="53">
        <v>0</v>
      </c>
    </row>
    <row r="61" spans="1:21" ht="11.25" customHeight="1">
      <c r="A61" s="17">
        <v>58</v>
      </c>
      <c r="B61" s="50" t="s">
        <v>59</v>
      </c>
      <c r="C61" s="51" t="s">
        <v>13</v>
      </c>
      <c r="D61" s="51" t="s">
        <v>16</v>
      </c>
      <c r="E61" s="52">
        <v>42674</v>
      </c>
      <c r="F61" s="53">
        <v>23098361</v>
      </c>
      <c r="G61" s="53">
        <v>9999224</v>
      </c>
      <c r="H61" s="53">
        <v>13099137</v>
      </c>
      <c r="I61" s="53">
        <v>307888440</v>
      </c>
      <c r="J61" s="53">
        <v>290845247</v>
      </c>
      <c r="K61" s="53">
        <v>17043193</v>
      </c>
      <c r="L61" s="53">
        <v>2000000</v>
      </c>
      <c r="M61" s="53">
        <v>54901564</v>
      </c>
      <c r="N61" s="53">
        <v>47935349</v>
      </c>
      <c r="O61" s="53">
        <v>6966215</v>
      </c>
      <c r="P61" s="53">
        <v>300000</v>
      </c>
      <c r="Q61" s="53">
        <v>0</v>
      </c>
      <c r="R61" s="53">
        <v>0</v>
      </c>
      <c r="S61" s="53">
        <v>0</v>
      </c>
      <c r="T61" s="53">
        <v>0</v>
      </c>
      <c r="U61" s="53">
        <v>0</v>
      </c>
    </row>
    <row r="62" spans="1:21" ht="11.25" customHeight="1">
      <c r="A62" s="17">
        <v>59</v>
      </c>
      <c r="B62" s="50" t="s">
        <v>139</v>
      </c>
      <c r="C62" s="51" t="s">
        <v>13</v>
      </c>
      <c r="D62" s="51" t="s">
        <v>14</v>
      </c>
      <c r="E62" s="52">
        <v>42674</v>
      </c>
      <c r="F62" s="53">
        <v>117621629</v>
      </c>
      <c r="G62" s="53">
        <v>21900621</v>
      </c>
      <c r="H62" s="53">
        <v>95721008</v>
      </c>
      <c r="I62" s="53">
        <v>258711423</v>
      </c>
      <c r="J62" s="53">
        <v>213284626</v>
      </c>
      <c r="K62" s="53">
        <v>45426797</v>
      </c>
      <c r="L62" s="53">
        <v>25000000</v>
      </c>
      <c r="M62" s="53">
        <v>0</v>
      </c>
      <c r="N62" s="53">
        <v>0</v>
      </c>
      <c r="O62" s="53">
        <v>0</v>
      </c>
      <c r="P62" s="53">
        <v>0</v>
      </c>
      <c r="Q62" s="53">
        <v>0</v>
      </c>
      <c r="R62" s="53">
        <v>0</v>
      </c>
      <c r="S62" s="53">
        <v>0</v>
      </c>
      <c r="T62" s="53">
        <v>0</v>
      </c>
      <c r="U62" s="53">
        <v>48012412</v>
      </c>
    </row>
    <row r="63" spans="1:21" ht="11.25" customHeight="1">
      <c r="A63" s="17">
        <v>60</v>
      </c>
      <c r="B63" s="50" t="s">
        <v>51</v>
      </c>
      <c r="C63" s="51" t="s">
        <v>10</v>
      </c>
      <c r="D63" s="51" t="s">
        <v>16</v>
      </c>
      <c r="E63" s="52">
        <v>42674</v>
      </c>
      <c r="F63" s="53">
        <v>73108823</v>
      </c>
      <c r="G63" s="53">
        <v>3782399</v>
      </c>
      <c r="H63" s="53">
        <v>69326424</v>
      </c>
      <c r="I63" s="53">
        <v>528911785</v>
      </c>
      <c r="J63" s="53">
        <v>516667298</v>
      </c>
      <c r="K63" s="53">
        <v>12244487</v>
      </c>
      <c r="L63" s="53">
        <v>9000000</v>
      </c>
      <c r="M63" s="53">
        <v>30221960</v>
      </c>
      <c r="N63" s="53">
        <v>28554036</v>
      </c>
      <c r="O63" s="53">
        <v>1667924</v>
      </c>
      <c r="P63" s="53">
        <v>800000</v>
      </c>
      <c r="Q63" s="53">
        <v>0</v>
      </c>
      <c r="R63" s="53">
        <v>0</v>
      </c>
      <c r="S63" s="53">
        <v>0</v>
      </c>
      <c r="T63" s="53">
        <v>0</v>
      </c>
      <c r="U63" s="53">
        <v>0</v>
      </c>
    </row>
    <row r="64" spans="1:21" ht="11.25" customHeight="1">
      <c r="A64" s="17">
        <v>61</v>
      </c>
      <c r="B64" s="50" t="s">
        <v>52</v>
      </c>
      <c r="C64" s="51" t="s">
        <v>10</v>
      </c>
      <c r="D64" s="51" t="s">
        <v>14</v>
      </c>
      <c r="E64" s="52">
        <v>42674</v>
      </c>
      <c r="F64" s="53">
        <v>1216041190</v>
      </c>
      <c r="G64" s="53">
        <v>116356214</v>
      </c>
      <c r="H64" s="53">
        <v>1099684976</v>
      </c>
      <c r="I64" s="53">
        <v>119040848</v>
      </c>
      <c r="J64" s="53">
        <v>86156082</v>
      </c>
      <c r="K64" s="53">
        <v>32884766</v>
      </c>
      <c r="L64" s="53">
        <v>22000000</v>
      </c>
      <c r="M64" s="53">
        <v>28506934</v>
      </c>
      <c r="N64" s="53">
        <v>5487788</v>
      </c>
      <c r="O64" s="53">
        <v>23019146</v>
      </c>
      <c r="P64" s="53">
        <v>15000000</v>
      </c>
      <c r="Q64" s="53">
        <v>0</v>
      </c>
      <c r="R64" s="53">
        <v>0</v>
      </c>
      <c r="S64" s="53">
        <v>0</v>
      </c>
      <c r="T64" s="53">
        <v>0</v>
      </c>
      <c r="U64" s="53">
        <v>0</v>
      </c>
    </row>
    <row r="65" spans="1:21" ht="11.25" customHeight="1">
      <c r="A65" s="17">
        <v>62</v>
      </c>
      <c r="B65" s="50" t="s">
        <v>53</v>
      </c>
      <c r="C65" s="51" t="s">
        <v>10</v>
      </c>
      <c r="D65" s="51" t="s">
        <v>11</v>
      </c>
      <c r="E65" s="52">
        <v>42674</v>
      </c>
      <c r="F65" s="53">
        <v>3986875103</v>
      </c>
      <c r="G65" s="53">
        <v>1018798237</v>
      </c>
      <c r="H65" s="53">
        <v>2968076866</v>
      </c>
      <c r="I65" s="53">
        <v>8972777610</v>
      </c>
      <c r="J65" s="53">
        <v>8413028797</v>
      </c>
      <c r="K65" s="53">
        <v>559748813</v>
      </c>
      <c r="L65" s="53">
        <v>425000000</v>
      </c>
      <c r="M65" s="53">
        <v>4975262676</v>
      </c>
      <c r="N65" s="53">
        <v>4537232432</v>
      </c>
      <c r="O65" s="53">
        <v>438030244</v>
      </c>
      <c r="P65" s="53">
        <v>300000000</v>
      </c>
      <c r="Q65" s="53">
        <v>1091792579</v>
      </c>
      <c r="R65" s="53">
        <v>803703713</v>
      </c>
      <c r="S65" s="53">
        <v>288088866</v>
      </c>
      <c r="T65" s="53">
        <v>200000000</v>
      </c>
      <c r="U65" s="53">
        <v>0</v>
      </c>
    </row>
    <row r="66" spans="1:21" ht="11.25" customHeight="1">
      <c r="A66" s="17">
        <v>63</v>
      </c>
      <c r="B66" s="50" t="s">
        <v>141</v>
      </c>
      <c r="C66" s="51" t="s">
        <v>13</v>
      </c>
      <c r="D66" s="51" t="s">
        <v>16</v>
      </c>
      <c r="E66" s="52">
        <v>42674</v>
      </c>
      <c r="F66" s="53">
        <v>7537770</v>
      </c>
      <c r="G66" s="53">
        <v>1000000</v>
      </c>
      <c r="H66" s="53">
        <v>6537770</v>
      </c>
      <c r="I66" s="53">
        <v>8488959</v>
      </c>
      <c r="J66" s="53">
        <v>5987698</v>
      </c>
      <c r="K66" s="53">
        <v>2501261</v>
      </c>
      <c r="L66" s="53">
        <v>2000000</v>
      </c>
      <c r="M66" s="53">
        <v>0</v>
      </c>
      <c r="N66" s="53">
        <v>0</v>
      </c>
      <c r="O66" s="53">
        <v>0</v>
      </c>
      <c r="P66" s="53">
        <v>0</v>
      </c>
      <c r="Q66" s="53">
        <v>0</v>
      </c>
      <c r="R66" s="53">
        <v>0</v>
      </c>
      <c r="S66" s="53">
        <v>0</v>
      </c>
      <c r="T66" s="53">
        <v>0</v>
      </c>
      <c r="U66" s="53">
        <v>0</v>
      </c>
    </row>
    <row r="67" spans="1:21" ht="11.25" customHeight="1">
      <c r="A67" s="17">
        <v>64</v>
      </c>
      <c r="B67" s="50" t="s">
        <v>134</v>
      </c>
      <c r="C67" s="51" t="s">
        <v>10</v>
      </c>
      <c r="D67" s="51" t="s">
        <v>11</v>
      </c>
      <c r="E67" s="52">
        <v>42674</v>
      </c>
      <c r="F67" s="53">
        <v>158389472</v>
      </c>
      <c r="G67" s="53">
        <v>22767864</v>
      </c>
      <c r="H67" s="53">
        <v>135621608</v>
      </c>
      <c r="I67" s="53">
        <v>741882570</v>
      </c>
      <c r="J67" s="53">
        <v>724696830</v>
      </c>
      <c r="K67" s="53">
        <v>17185740</v>
      </c>
      <c r="L67" s="53">
        <v>13000000</v>
      </c>
      <c r="M67" s="53">
        <v>25734745</v>
      </c>
      <c r="N67" s="53">
        <v>23020190</v>
      </c>
      <c r="O67" s="53">
        <v>2714555</v>
      </c>
      <c r="P67" s="53">
        <v>1000000</v>
      </c>
      <c r="Q67" s="53">
        <v>0</v>
      </c>
      <c r="R67" s="53">
        <v>0</v>
      </c>
      <c r="S67" s="53">
        <v>0</v>
      </c>
      <c r="T67" s="53">
        <v>0</v>
      </c>
      <c r="U67" s="53">
        <v>0</v>
      </c>
    </row>
    <row r="68" spans="1:21" ht="11.25" customHeight="1">
      <c r="A68" s="17">
        <v>65</v>
      </c>
      <c r="B68" s="50" t="s">
        <v>54</v>
      </c>
      <c r="C68" s="51" t="s">
        <v>10</v>
      </c>
      <c r="D68" s="51" t="s">
        <v>16</v>
      </c>
      <c r="E68" s="52">
        <v>42674</v>
      </c>
      <c r="F68" s="53">
        <v>3246592033</v>
      </c>
      <c r="G68" s="53">
        <v>912874663</v>
      </c>
      <c r="H68" s="53">
        <v>2333717370</v>
      </c>
      <c r="I68" s="53">
        <v>3461312602</v>
      </c>
      <c r="J68" s="53">
        <v>3106008267</v>
      </c>
      <c r="K68" s="53">
        <v>355304335</v>
      </c>
      <c r="L68" s="53">
        <v>275000000</v>
      </c>
      <c r="M68" s="53">
        <v>465623717</v>
      </c>
      <c r="N68" s="53">
        <v>245896460</v>
      </c>
      <c r="O68" s="53">
        <v>219727257</v>
      </c>
      <c r="P68" s="53">
        <v>30000000</v>
      </c>
      <c r="Q68" s="53">
        <v>8603700203</v>
      </c>
      <c r="R68" s="53">
        <v>7893739307</v>
      </c>
      <c r="S68" s="53">
        <v>709960896</v>
      </c>
      <c r="T68" s="53">
        <v>600000000</v>
      </c>
      <c r="U68" s="53">
        <v>0</v>
      </c>
    </row>
    <row r="69" spans="1:21" ht="11.25">
      <c r="A69" s="17">
        <v>66</v>
      </c>
      <c r="B69" s="50" t="s">
        <v>55</v>
      </c>
      <c r="C69" s="51" t="s">
        <v>13</v>
      </c>
      <c r="D69" s="51" t="s">
        <v>14</v>
      </c>
      <c r="E69" s="52">
        <v>42674</v>
      </c>
      <c r="F69" s="53">
        <v>5319518</v>
      </c>
      <c r="G69" s="53">
        <v>1000000</v>
      </c>
      <c r="H69" s="53">
        <v>4319518</v>
      </c>
      <c r="I69" s="53">
        <v>42765748</v>
      </c>
      <c r="J69" s="53">
        <v>37547185</v>
      </c>
      <c r="K69" s="53">
        <v>5218563</v>
      </c>
      <c r="L69" s="53">
        <v>2000000</v>
      </c>
      <c r="M69" s="53">
        <v>2141677</v>
      </c>
      <c r="N69" s="53">
        <v>1793682</v>
      </c>
      <c r="O69" s="53">
        <v>347995</v>
      </c>
      <c r="P69" s="53">
        <v>200000</v>
      </c>
      <c r="Q69" s="53">
        <v>0</v>
      </c>
      <c r="R69" s="53">
        <v>0</v>
      </c>
      <c r="S69" s="53">
        <v>0</v>
      </c>
      <c r="T69" s="53">
        <v>0</v>
      </c>
      <c r="U69" s="53">
        <v>0</v>
      </c>
    </row>
    <row r="70" spans="2:21" ht="11.25">
      <c r="B70" s="19"/>
      <c r="C70" s="20"/>
      <c r="E70" s="21"/>
      <c r="F70" s="13"/>
      <c r="G70" s="13"/>
      <c r="H70" s="13"/>
      <c r="I70" s="22"/>
      <c r="J70" s="22"/>
      <c r="K70" s="22"/>
      <c r="L70" s="22"/>
      <c r="M70" s="22"/>
      <c r="N70" s="22"/>
      <c r="O70" s="22"/>
      <c r="P70" s="22"/>
      <c r="Q70" s="22"/>
      <c r="R70" s="22"/>
      <c r="S70" s="22"/>
      <c r="T70" s="22"/>
      <c r="U70" s="22"/>
    </row>
    <row r="71" spans="1:21" ht="12" thickBot="1">
      <c r="A71" s="26"/>
      <c r="B71" s="45" t="s">
        <v>0</v>
      </c>
      <c r="C71" s="36"/>
      <c r="D71" s="37"/>
      <c r="E71" s="27"/>
      <c r="F71" s="28"/>
      <c r="G71" s="28"/>
      <c r="H71" s="28"/>
      <c r="I71" s="29">
        <f aca="true" t="shared" si="0" ref="I71:U71">SUM(I4:I69)</f>
        <v>163492582888</v>
      </c>
      <c r="J71" s="29">
        <f t="shared" si="0"/>
        <v>153235081684</v>
      </c>
      <c r="K71" s="29">
        <f t="shared" si="0"/>
        <v>10257501204</v>
      </c>
      <c r="L71" s="29">
        <f t="shared" si="0"/>
        <v>6420684821</v>
      </c>
      <c r="M71" s="29">
        <f t="shared" si="0"/>
        <v>46440106827</v>
      </c>
      <c r="N71" s="29">
        <f t="shared" si="0"/>
        <v>42120369420</v>
      </c>
      <c r="O71" s="29">
        <f t="shared" si="0"/>
        <v>4319737407</v>
      </c>
      <c r="P71" s="29">
        <f t="shared" si="0"/>
        <v>2736452617</v>
      </c>
      <c r="Q71" s="29">
        <f t="shared" si="0"/>
        <v>81051479279</v>
      </c>
      <c r="R71" s="29">
        <f t="shared" si="0"/>
        <v>74994053884</v>
      </c>
      <c r="S71" s="29">
        <f t="shared" si="0"/>
        <v>6057425395</v>
      </c>
      <c r="T71" s="29">
        <f t="shared" si="0"/>
        <v>3711293999</v>
      </c>
      <c r="U71" s="29">
        <f t="shared" si="0"/>
        <v>520307011</v>
      </c>
    </row>
    <row r="72" spans="1:21" ht="12" thickTop="1">
      <c r="A72" s="26"/>
      <c r="B72" s="45"/>
      <c r="C72" s="36"/>
      <c r="D72" s="37"/>
      <c r="E72" s="27"/>
      <c r="F72" s="30"/>
      <c r="G72" s="30"/>
      <c r="H72" s="30"/>
      <c r="I72" s="31"/>
      <c r="J72" s="31"/>
      <c r="K72" s="31"/>
      <c r="L72" s="31"/>
      <c r="M72" s="31"/>
      <c r="N72" s="31"/>
      <c r="O72" s="31"/>
      <c r="P72" s="31"/>
      <c r="Q72" s="31"/>
      <c r="R72" s="31"/>
      <c r="S72" s="31"/>
      <c r="T72" s="31"/>
      <c r="U72" s="31"/>
    </row>
    <row r="73" spans="1:21" ht="11.25">
      <c r="A73" s="26"/>
      <c r="B73" s="45" t="s">
        <v>150</v>
      </c>
      <c r="C73" s="46">
        <v>68</v>
      </c>
      <c r="D73" s="47"/>
      <c r="E73" s="27"/>
      <c r="F73" s="32"/>
      <c r="G73" s="32"/>
      <c r="H73" s="32"/>
      <c r="I73" s="33"/>
      <c r="J73" s="34"/>
      <c r="K73" s="34"/>
      <c r="L73" s="34"/>
      <c r="M73" s="34"/>
      <c r="N73" s="34"/>
      <c r="O73" s="34"/>
      <c r="P73" s="34"/>
      <c r="Q73" s="34"/>
      <c r="R73" s="34"/>
      <c r="S73" s="34"/>
      <c r="T73" s="34"/>
      <c r="U73" s="34"/>
    </row>
    <row r="74" spans="1:21" ht="11.25">
      <c r="A74" s="26"/>
      <c r="B74" s="48"/>
      <c r="C74" s="46"/>
      <c r="D74" s="47"/>
      <c r="E74" s="27"/>
      <c r="F74" s="32"/>
      <c r="G74" s="32"/>
      <c r="H74" s="32"/>
      <c r="I74" s="33"/>
      <c r="J74" s="34"/>
      <c r="K74" s="34"/>
      <c r="L74" s="34"/>
      <c r="M74" s="34"/>
      <c r="N74" s="34"/>
      <c r="O74" s="34"/>
      <c r="P74" s="34"/>
      <c r="Q74" s="34"/>
      <c r="R74" s="34"/>
      <c r="S74" s="34"/>
      <c r="T74" s="34"/>
      <c r="U74" s="34"/>
    </row>
    <row r="75" spans="1:21" ht="11.25" customHeight="1">
      <c r="A75" s="26"/>
      <c r="B75" s="45" t="s">
        <v>1</v>
      </c>
      <c r="C75" s="36">
        <v>0</v>
      </c>
      <c r="D75" s="37"/>
      <c r="E75" s="27"/>
      <c r="F75" s="32"/>
      <c r="G75" s="32"/>
      <c r="H75" s="32"/>
      <c r="I75" s="33"/>
      <c r="J75" s="34"/>
      <c r="K75" s="34"/>
      <c r="L75" s="34"/>
      <c r="M75" s="34"/>
      <c r="N75" s="34"/>
      <c r="O75" s="34"/>
      <c r="P75" s="34"/>
      <c r="Q75" s="34"/>
      <c r="R75" s="34"/>
      <c r="S75" s="34"/>
      <c r="T75" s="34"/>
      <c r="U75" s="34"/>
    </row>
    <row r="76" spans="1:21" ht="11.25" customHeight="1">
      <c r="A76" s="26"/>
      <c r="B76" s="49"/>
      <c r="C76" s="36"/>
      <c r="D76" s="37"/>
      <c r="E76" s="27"/>
      <c r="F76" s="32"/>
      <c r="G76" s="32"/>
      <c r="H76" s="32"/>
      <c r="I76" s="33"/>
      <c r="J76" s="34"/>
      <c r="K76" s="34"/>
      <c r="L76" s="34"/>
      <c r="M76" s="34"/>
      <c r="N76" s="34"/>
      <c r="O76" s="34"/>
      <c r="P76" s="34"/>
      <c r="Q76" s="34"/>
      <c r="R76" s="34"/>
      <c r="S76" s="34"/>
      <c r="T76" s="34"/>
      <c r="U76" s="34"/>
    </row>
    <row r="77" spans="1:21" ht="11.25">
      <c r="A77" s="26"/>
      <c r="B77" s="49"/>
      <c r="C77" s="36"/>
      <c r="D77" s="37"/>
      <c r="E77" s="27"/>
      <c r="F77" s="32"/>
      <c r="G77" s="32"/>
      <c r="H77" s="32"/>
      <c r="I77" s="33"/>
      <c r="J77" s="34"/>
      <c r="K77" s="34"/>
      <c r="L77" s="34"/>
      <c r="M77" s="34"/>
      <c r="N77" s="34"/>
      <c r="O77" s="34"/>
      <c r="P77" s="34"/>
      <c r="Q77" s="34"/>
      <c r="R77" s="34"/>
      <c r="S77" s="34"/>
      <c r="T77" s="34"/>
      <c r="U77" s="34"/>
    </row>
    <row r="78" spans="1:21" ht="11.25" customHeight="1">
      <c r="A78" s="26"/>
      <c r="B78" s="54" t="s">
        <v>2</v>
      </c>
      <c r="C78" s="36">
        <v>2</v>
      </c>
      <c r="D78" s="37"/>
      <c r="E78" s="27"/>
      <c r="F78" s="32"/>
      <c r="G78" s="32"/>
      <c r="H78" s="32"/>
      <c r="I78" s="33"/>
      <c r="J78" s="34"/>
      <c r="K78" s="34"/>
      <c r="L78" s="34"/>
      <c r="M78" s="34"/>
      <c r="N78" s="34"/>
      <c r="O78" s="34"/>
      <c r="P78" s="34"/>
      <c r="Q78" s="34"/>
      <c r="R78" s="34"/>
      <c r="S78" s="34"/>
      <c r="T78" s="34"/>
      <c r="U78" s="34"/>
    </row>
    <row r="79" spans="1:21" ht="11.25" customHeight="1">
      <c r="A79" s="26"/>
      <c r="B79" s="49" t="s">
        <v>84</v>
      </c>
      <c r="C79" s="36"/>
      <c r="D79" s="37"/>
      <c r="E79" s="27"/>
      <c r="F79" s="32"/>
      <c r="G79" s="32"/>
      <c r="H79" s="32"/>
      <c r="I79" s="33"/>
      <c r="J79" s="34"/>
      <c r="K79" s="34"/>
      <c r="L79" s="34"/>
      <c r="M79" s="34"/>
      <c r="N79" s="34"/>
      <c r="O79" s="34"/>
      <c r="P79" s="34"/>
      <c r="Q79" s="34"/>
      <c r="R79" s="34"/>
      <c r="S79" s="34"/>
      <c r="T79" s="34"/>
      <c r="U79" s="34"/>
    </row>
    <row r="80" spans="1:21" ht="11.25">
      <c r="A80" s="26"/>
      <c r="B80" s="49" t="s">
        <v>35</v>
      </c>
      <c r="C80" s="36"/>
      <c r="D80" s="37"/>
      <c r="E80" s="27"/>
      <c r="F80" s="32"/>
      <c r="G80" s="32"/>
      <c r="H80" s="32"/>
      <c r="I80" s="33"/>
      <c r="J80" s="34"/>
      <c r="K80" s="34"/>
      <c r="L80" s="34"/>
      <c r="M80" s="34"/>
      <c r="N80" s="34"/>
      <c r="O80" s="34"/>
      <c r="P80" s="34"/>
      <c r="Q80" s="34"/>
      <c r="R80" s="34"/>
      <c r="S80" s="34"/>
      <c r="T80" s="34"/>
      <c r="U80" s="34"/>
    </row>
    <row r="81" spans="1:21" ht="11.25">
      <c r="A81" s="26"/>
      <c r="B81" s="49"/>
      <c r="C81" s="36"/>
      <c r="D81" s="37"/>
      <c r="E81" s="27"/>
      <c r="F81" s="32"/>
      <c r="G81" s="32"/>
      <c r="H81" s="32"/>
      <c r="I81" s="33"/>
      <c r="J81" s="34"/>
      <c r="K81" s="34"/>
      <c r="L81" s="34"/>
      <c r="M81" s="34"/>
      <c r="N81" s="34"/>
      <c r="O81" s="34"/>
      <c r="P81" s="34"/>
      <c r="Q81" s="34"/>
      <c r="R81" s="34"/>
      <c r="S81" s="34"/>
      <c r="T81" s="34"/>
      <c r="U81" s="34"/>
    </row>
    <row r="82" spans="1:21" ht="11.25" customHeight="1">
      <c r="A82" s="26"/>
      <c r="B82" s="45" t="s">
        <v>82</v>
      </c>
      <c r="C82" s="36"/>
      <c r="D82" s="37"/>
      <c r="E82" s="27"/>
      <c r="F82" s="32"/>
      <c r="G82" s="32"/>
      <c r="H82" s="32"/>
      <c r="I82" s="33"/>
      <c r="J82" s="34"/>
      <c r="K82" s="34"/>
      <c r="L82" s="34"/>
      <c r="M82" s="34"/>
      <c r="N82" s="34"/>
      <c r="O82" s="34"/>
      <c r="P82" s="34"/>
      <c r="Q82" s="34"/>
      <c r="R82" s="34"/>
      <c r="S82" s="34"/>
      <c r="T82" s="34"/>
      <c r="U82" s="34"/>
    </row>
    <row r="83" spans="1:21" ht="11.25">
      <c r="A83" s="26"/>
      <c r="B83" s="55" t="s">
        <v>144</v>
      </c>
      <c r="C83" s="36"/>
      <c r="D83" s="37"/>
      <c r="E83" s="27"/>
      <c r="F83" s="32"/>
      <c r="G83" s="32"/>
      <c r="H83" s="32"/>
      <c r="I83" s="33"/>
      <c r="J83" s="34"/>
      <c r="K83" s="34"/>
      <c r="L83" s="34"/>
      <c r="M83" s="34"/>
      <c r="N83" s="34"/>
      <c r="O83" s="34"/>
      <c r="P83" s="34"/>
      <c r="Q83" s="34"/>
      <c r="R83" s="34"/>
      <c r="S83" s="34"/>
      <c r="T83" s="34"/>
      <c r="U83" s="34"/>
    </row>
    <row r="84" spans="1:21" ht="11.25" customHeight="1">
      <c r="A84" s="26"/>
      <c r="B84" s="35"/>
      <c r="C84" s="36"/>
      <c r="D84" s="37"/>
      <c r="E84" s="27"/>
      <c r="F84" s="32"/>
      <c r="G84" s="32"/>
      <c r="H84" s="32"/>
      <c r="I84" s="33"/>
      <c r="J84" s="34"/>
      <c r="K84" s="34"/>
      <c r="L84" s="34"/>
      <c r="M84" s="34"/>
      <c r="N84" s="34"/>
      <c r="O84" s="34"/>
      <c r="P84" s="34"/>
      <c r="Q84" s="34"/>
      <c r="R84" s="34"/>
      <c r="S84" s="34"/>
      <c r="T84" s="34"/>
      <c r="U84" s="34"/>
    </row>
    <row r="85" spans="1:21" ht="11.25">
      <c r="A85" s="26"/>
      <c r="B85" s="45" t="s">
        <v>151</v>
      </c>
      <c r="C85" s="36">
        <v>66</v>
      </c>
      <c r="D85" s="37"/>
      <c r="E85" s="27"/>
      <c r="F85" s="38"/>
      <c r="G85" s="38"/>
      <c r="H85" s="38"/>
      <c r="I85" s="39"/>
      <c r="J85" s="38"/>
      <c r="K85" s="38"/>
      <c r="L85" s="38"/>
      <c r="M85" s="38"/>
      <c r="N85" s="38"/>
      <c r="O85" s="38"/>
      <c r="P85" s="38"/>
      <c r="Q85" s="38"/>
      <c r="R85" s="38"/>
      <c r="S85" s="38"/>
      <c r="T85" s="38"/>
      <c r="U85" s="38"/>
    </row>
    <row r="86" spans="1:21" ht="11.25" customHeight="1">
      <c r="A86" s="26"/>
      <c r="B86" s="35"/>
      <c r="C86" s="36"/>
      <c r="D86" s="37"/>
      <c r="E86" s="27"/>
      <c r="F86" s="40"/>
      <c r="G86" s="40"/>
      <c r="H86" s="40"/>
      <c r="I86" s="41"/>
      <c r="J86" s="42"/>
      <c r="K86" s="42"/>
      <c r="L86" s="42"/>
      <c r="M86" s="42"/>
      <c r="N86" s="42"/>
      <c r="O86" s="42"/>
      <c r="P86" s="42"/>
      <c r="Q86" s="42"/>
      <c r="R86" s="42"/>
      <c r="S86" s="42"/>
      <c r="T86" s="42"/>
      <c r="U86" s="42"/>
    </row>
    <row r="87" spans="1:21" ht="11.25">
      <c r="A87" s="26"/>
      <c r="B87" s="64" t="s">
        <v>101</v>
      </c>
      <c r="C87" s="64"/>
      <c r="D87" s="64"/>
      <c r="E87" s="64"/>
      <c r="F87" s="64"/>
      <c r="G87" s="64"/>
      <c r="H87" s="64"/>
      <c r="I87" s="64"/>
      <c r="J87" s="64"/>
      <c r="K87" s="64"/>
      <c r="L87" s="64"/>
      <c r="M87" s="64"/>
      <c r="N87" s="64"/>
      <c r="O87" s="64"/>
      <c r="P87" s="64"/>
      <c r="Q87" s="64"/>
      <c r="R87" s="64"/>
      <c r="S87" s="64"/>
      <c r="T87" s="64"/>
      <c r="U87" s="64"/>
    </row>
    <row r="88" spans="1:21" ht="11.25" customHeight="1">
      <c r="A88" s="26"/>
      <c r="B88" s="57" t="s">
        <v>102</v>
      </c>
      <c r="C88" s="57"/>
      <c r="D88" s="57"/>
      <c r="E88" s="57"/>
      <c r="F88" s="57"/>
      <c r="G88" s="57"/>
      <c r="H88" s="57"/>
      <c r="I88" s="57"/>
      <c r="J88" s="57"/>
      <c r="K88" s="57"/>
      <c r="L88" s="57"/>
      <c r="M88" s="57"/>
      <c r="N88" s="57"/>
      <c r="O88" s="57"/>
      <c r="P88" s="57"/>
      <c r="Q88" s="57"/>
      <c r="R88" s="57"/>
      <c r="S88" s="57"/>
      <c r="T88" s="57"/>
      <c r="U88" s="57"/>
    </row>
    <row r="89" spans="1:21" ht="11.25">
      <c r="A89" s="26"/>
      <c r="B89" s="57" t="s">
        <v>103</v>
      </c>
      <c r="C89" s="57"/>
      <c r="D89" s="57"/>
      <c r="E89" s="57"/>
      <c r="F89" s="57"/>
      <c r="G89" s="57"/>
      <c r="H89" s="57"/>
      <c r="I89" s="57"/>
      <c r="J89" s="57"/>
      <c r="K89" s="57"/>
      <c r="L89" s="57"/>
      <c r="M89" s="57"/>
      <c r="N89" s="57"/>
      <c r="O89" s="57"/>
      <c r="P89" s="57"/>
      <c r="Q89" s="57"/>
      <c r="R89" s="57"/>
      <c r="S89" s="57"/>
      <c r="T89" s="57"/>
      <c r="U89" s="57"/>
    </row>
    <row r="90" spans="1:21" ht="11.25" customHeight="1">
      <c r="A90" s="26"/>
      <c r="B90" s="57" t="s">
        <v>104</v>
      </c>
      <c r="C90" s="57"/>
      <c r="D90" s="57"/>
      <c r="E90" s="57"/>
      <c r="F90" s="57"/>
      <c r="G90" s="57"/>
      <c r="H90" s="57"/>
      <c r="I90" s="57"/>
      <c r="J90" s="57"/>
      <c r="K90" s="57"/>
      <c r="L90" s="57"/>
      <c r="M90" s="57"/>
      <c r="N90" s="57"/>
      <c r="O90" s="57"/>
      <c r="P90" s="57"/>
      <c r="Q90" s="57"/>
      <c r="R90" s="57"/>
      <c r="S90" s="57"/>
      <c r="T90" s="57"/>
      <c r="U90" s="57"/>
    </row>
    <row r="91" spans="1:21" ht="11.25">
      <c r="A91" s="26"/>
      <c r="B91" s="65" t="s">
        <v>94</v>
      </c>
      <c r="C91" s="65"/>
      <c r="D91" s="65"/>
      <c r="E91" s="65"/>
      <c r="F91" s="65"/>
      <c r="G91" s="65"/>
      <c r="H91" s="65"/>
      <c r="I91" s="65"/>
      <c r="J91" s="65"/>
      <c r="K91" s="65"/>
      <c r="L91" s="65"/>
      <c r="M91" s="65"/>
      <c r="N91" s="65"/>
      <c r="O91" s="65"/>
      <c r="P91" s="65"/>
      <c r="Q91" s="65"/>
      <c r="R91" s="65"/>
      <c r="S91" s="65"/>
      <c r="T91" s="65"/>
      <c r="U91" s="65"/>
    </row>
    <row r="92" spans="1:21" ht="11.25" customHeight="1">
      <c r="A92" s="26"/>
      <c r="B92" s="63"/>
      <c r="C92" s="63"/>
      <c r="D92" s="63"/>
      <c r="E92" s="63"/>
      <c r="F92" s="63"/>
      <c r="G92" s="63"/>
      <c r="H92" s="63"/>
      <c r="I92" s="63"/>
      <c r="J92" s="63"/>
      <c r="K92" s="63"/>
      <c r="L92" s="63"/>
      <c r="M92" s="63"/>
      <c r="N92" s="63"/>
      <c r="O92" s="63"/>
      <c r="P92" s="63"/>
      <c r="Q92" s="63"/>
      <c r="R92" s="63"/>
      <c r="S92" s="63"/>
      <c r="T92" s="63"/>
      <c r="U92" s="63"/>
    </row>
    <row r="93" spans="1:21" ht="11.25">
      <c r="A93" s="26"/>
      <c r="B93" s="57" t="s">
        <v>127</v>
      </c>
      <c r="C93" s="57"/>
      <c r="D93" s="57"/>
      <c r="E93" s="57"/>
      <c r="F93" s="57"/>
      <c r="G93" s="57"/>
      <c r="H93" s="57"/>
      <c r="I93" s="57"/>
      <c r="J93" s="57"/>
      <c r="K93" s="57"/>
      <c r="L93" s="57"/>
      <c r="M93" s="57"/>
      <c r="N93" s="57"/>
      <c r="O93" s="57"/>
      <c r="P93" s="57"/>
      <c r="Q93" s="57"/>
      <c r="R93" s="57"/>
      <c r="S93" s="57"/>
      <c r="T93" s="57"/>
      <c r="U93" s="57"/>
    </row>
    <row r="94" spans="1:21" ht="11.25" customHeight="1">
      <c r="A94" s="26"/>
      <c r="B94" s="63"/>
      <c r="C94" s="63"/>
      <c r="D94" s="63"/>
      <c r="E94" s="63"/>
      <c r="F94" s="63"/>
      <c r="G94" s="63"/>
      <c r="H94" s="63"/>
      <c r="I94" s="63"/>
      <c r="J94" s="63"/>
      <c r="K94" s="63"/>
      <c r="L94" s="63"/>
      <c r="M94" s="63"/>
      <c r="N94" s="63"/>
      <c r="O94" s="63"/>
      <c r="P94" s="63"/>
      <c r="Q94" s="63"/>
      <c r="R94" s="63"/>
      <c r="S94" s="63"/>
      <c r="T94" s="63"/>
      <c r="U94" s="63"/>
    </row>
    <row r="95" spans="1:21" ht="11.25">
      <c r="A95" s="26"/>
      <c r="B95" s="57" t="s">
        <v>60</v>
      </c>
      <c r="C95" s="57"/>
      <c r="D95" s="57"/>
      <c r="E95" s="57"/>
      <c r="F95" s="57"/>
      <c r="G95" s="57"/>
      <c r="H95" s="57"/>
      <c r="I95" s="57"/>
      <c r="J95" s="57"/>
      <c r="K95" s="57"/>
      <c r="L95" s="57"/>
      <c r="M95" s="57"/>
      <c r="N95" s="57"/>
      <c r="O95" s="57"/>
      <c r="P95" s="57"/>
      <c r="Q95" s="57"/>
      <c r="R95" s="57"/>
      <c r="S95" s="57"/>
      <c r="T95" s="57"/>
      <c r="U95" s="57"/>
    </row>
    <row r="96" spans="1:21" ht="11.25" customHeight="1">
      <c r="A96" s="26"/>
      <c r="B96" s="57"/>
      <c r="C96" s="57"/>
      <c r="D96" s="57"/>
      <c r="E96" s="57"/>
      <c r="F96" s="57"/>
      <c r="G96" s="57"/>
      <c r="H96" s="57"/>
      <c r="I96" s="57"/>
      <c r="J96" s="57"/>
      <c r="K96" s="57"/>
      <c r="L96" s="57"/>
      <c r="M96" s="57"/>
      <c r="N96" s="57"/>
      <c r="O96" s="57"/>
      <c r="P96" s="57"/>
      <c r="Q96" s="57"/>
      <c r="R96" s="57"/>
      <c r="S96" s="57"/>
      <c r="T96" s="57"/>
      <c r="U96" s="57"/>
    </row>
    <row r="97" spans="1:21" ht="11.25">
      <c r="A97" s="26"/>
      <c r="B97" s="62" t="s">
        <v>4</v>
      </c>
      <c r="C97" s="62"/>
      <c r="D97" s="62"/>
      <c r="E97" s="62"/>
      <c r="F97" s="62"/>
      <c r="G97" s="62"/>
      <c r="H97" s="62"/>
      <c r="I97" s="62"/>
      <c r="J97" s="62"/>
      <c r="K97" s="62"/>
      <c r="L97" s="62"/>
      <c r="M97" s="62"/>
      <c r="N97" s="62"/>
      <c r="O97" s="62"/>
      <c r="P97" s="62"/>
      <c r="Q97" s="62"/>
      <c r="R97" s="62"/>
      <c r="S97" s="62"/>
      <c r="T97" s="62"/>
      <c r="U97" s="62"/>
    </row>
    <row r="98" spans="1:21" ht="11.25" customHeight="1">
      <c r="A98" s="26"/>
      <c r="B98" s="62" t="s">
        <v>5</v>
      </c>
      <c r="C98" s="62"/>
      <c r="D98" s="62"/>
      <c r="E98" s="62"/>
      <c r="F98" s="62"/>
      <c r="G98" s="62"/>
      <c r="H98" s="62"/>
      <c r="I98" s="62"/>
      <c r="J98" s="62"/>
      <c r="K98" s="62"/>
      <c r="L98" s="62"/>
      <c r="M98" s="62"/>
      <c r="N98" s="62"/>
      <c r="O98" s="62"/>
      <c r="P98" s="62"/>
      <c r="Q98" s="62"/>
      <c r="R98" s="62"/>
      <c r="S98" s="62"/>
      <c r="T98" s="62"/>
      <c r="U98" s="62"/>
    </row>
    <row r="99" spans="1:21" ht="11.25">
      <c r="A99" s="26"/>
      <c r="B99" s="62" t="s">
        <v>8</v>
      </c>
      <c r="C99" s="62"/>
      <c r="D99" s="62"/>
      <c r="E99" s="62"/>
      <c r="F99" s="62"/>
      <c r="G99" s="62"/>
      <c r="H99" s="62"/>
      <c r="I99" s="62"/>
      <c r="J99" s="62"/>
      <c r="K99" s="62"/>
      <c r="L99" s="62"/>
      <c r="M99" s="62"/>
      <c r="N99" s="62"/>
      <c r="O99" s="62"/>
      <c r="P99" s="62"/>
      <c r="Q99" s="62"/>
      <c r="R99" s="62"/>
      <c r="S99" s="62"/>
      <c r="T99" s="62"/>
      <c r="U99" s="62"/>
    </row>
    <row r="100" spans="1:21" ht="11.25" customHeight="1">
      <c r="A100" s="26"/>
      <c r="B100" s="62" t="s">
        <v>7</v>
      </c>
      <c r="C100" s="62"/>
      <c r="D100" s="62"/>
      <c r="E100" s="62"/>
      <c r="F100" s="62"/>
      <c r="G100" s="62"/>
      <c r="H100" s="62"/>
      <c r="I100" s="62"/>
      <c r="J100" s="62"/>
      <c r="K100" s="62"/>
      <c r="L100" s="62"/>
      <c r="M100" s="62"/>
      <c r="N100" s="62"/>
      <c r="O100" s="62"/>
      <c r="P100" s="62"/>
      <c r="Q100" s="62"/>
      <c r="R100" s="62"/>
      <c r="S100" s="62"/>
      <c r="T100" s="62"/>
      <c r="U100" s="62"/>
    </row>
    <row r="101" spans="1:21" ht="11.25">
      <c r="A101" s="26"/>
      <c r="B101" s="62" t="s">
        <v>6</v>
      </c>
      <c r="C101" s="62"/>
      <c r="D101" s="62"/>
      <c r="E101" s="62"/>
      <c r="F101" s="62"/>
      <c r="G101" s="62"/>
      <c r="H101" s="62"/>
      <c r="I101" s="62"/>
      <c r="J101" s="62"/>
      <c r="K101" s="62"/>
      <c r="L101" s="62"/>
      <c r="M101" s="62"/>
      <c r="N101" s="62"/>
      <c r="O101" s="62"/>
      <c r="P101" s="62"/>
      <c r="Q101" s="62"/>
      <c r="R101" s="62"/>
      <c r="S101" s="62"/>
      <c r="T101" s="62"/>
      <c r="U101" s="62"/>
    </row>
    <row r="102" spans="1:21" ht="11.25" customHeight="1">
      <c r="A102" s="26"/>
      <c r="B102" s="60" t="s">
        <v>58</v>
      </c>
      <c r="C102" s="60"/>
      <c r="D102" s="60"/>
      <c r="E102" s="60"/>
      <c r="F102" s="60"/>
      <c r="G102" s="60"/>
      <c r="H102" s="60"/>
      <c r="I102" s="60"/>
      <c r="J102" s="60"/>
      <c r="K102" s="60"/>
      <c r="L102" s="60"/>
      <c r="M102" s="60"/>
      <c r="N102" s="60"/>
      <c r="O102" s="60"/>
      <c r="P102" s="60"/>
      <c r="Q102" s="60"/>
      <c r="R102" s="60"/>
      <c r="S102" s="60"/>
      <c r="T102" s="60"/>
      <c r="U102" s="60"/>
    </row>
    <row r="103" spans="1:21" ht="11.25">
      <c r="A103" s="26"/>
      <c r="B103" s="61"/>
      <c r="C103" s="61"/>
      <c r="D103" s="61"/>
      <c r="E103" s="61"/>
      <c r="F103" s="61"/>
      <c r="G103" s="61"/>
      <c r="H103" s="61"/>
      <c r="I103" s="61"/>
      <c r="J103" s="61"/>
      <c r="K103" s="61"/>
      <c r="L103" s="61"/>
      <c r="M103" s="61"/>
      <c r="N103" s="61"/>
      <c r="O103" s="61"/>
      <c r="P103" s="61"/>
      <c r="Q103" s="61"/>
      <c r="R103" s="61"/>
      <c r="S103" s="61"/>
      <c r="T103" s="61"/>
      <c r="U103" s="61"/>
    </row>
    <row r="104" spans="1:21" ht="11.25" customHeight="1">
      <c r="A104" s="26"/>
      <c r="B104" s="57" t="s">
        <v>3</v>
      </c>
      <c r="C104" s="57"/>
      <c r="D104" s="57"/>
      <c r="E104" s="57"/>
      <c r="F104" s="57"/>
      <c r="G104" s="57"/>
      <c r="H104" s="57"/>
      <c r="I104" s="57"/>
      <c r="J104" s="57"/>
      <c r="K104" s="57"/>
      <c r="L104" s="57"/>
      <c r="M104" s="57"/>
      <c r="N104" s="57"/>
      <c r="O104" s="57"/>
      <c r="P104" s="57"/>
      <c r="Q104" s="57"/>
      <c r="R104" s="57"/>
      <c r="S104" s="57"/>
      <c r="T104" s="57"/>
      <c r="U104" s="57"/>
    </row>
    <row r="105" spans="1:21" ht="11.25">
      <c r="A105" s="26"/>
      <c r="B105" s="59"/>
      <c r="C105" s="59"/>
      <c r="D105" s="59"/>
      <c r="E105" s="59"/>
      <c r="F105" s="59"/>
      <c r="G105" s="59"/>
      <c r="H105" s="59"/>
      <c r="I105" s="59"/>
      <c r="J105" s="59"/>
      <c r="K105" s="59"/>
      <c r="L105" s="59"/>
      <c r="M105" s="59"/>
      <c r="N105" s="59"/>
      <c r="O105" s="59"/>
      <c r="P105" s="59"/>
      <c r="Q105" s="59"/>
      <c r="R105" s="59"/>
      <c r="S105" s="59"/>
      <c r="T105" s="59"/>
      <c r="U105" s="59"/>
    </row>
    <row r="106" spans="1:21" ht="11.25">
      <c r="A106" s="26"/>
      <c r="B106" s="57" t="s">
        <v>66</v>
      </c>
      <c r="C106" s="57"/>
      <c r="D106" s="57"/>
      <c r="E106" s="57"/>
      <c r="F106" s="57"/>
      <c r="G106" s="57"/>
      <c r="H106" s="57"/>
      <c r="I106" s="57"/>
      <c r="J106" s="57"/>
      <c r="K106" s="57"/>
      <c r="L106" s="57"/>
      <c r="M106" s="57"/>
      <c r="N106" s="57"/>
      <c r="O106" s="57"/>
      <c r="P106" s="57"/>
      <c r="Q106" s="57"/>
      <c r="R106" s="57"/>
      <c r="S106" s="57"/>
      <c r="T106" s="57"/>
      <c r="U106" s="57"/>
    </row>
    <row r="107" spans="1:21" ht="11.25">
      <c r="A107" s="26"/>
      <c r="B107" s="57"/>
      <c r="C107" s="57"/>
      <c r="D107" s="57"/>
      <c r="E107" s="57"/>
      <c r="F107" s="57"/>
      <c r="G107" s="57"/>
      <c r="H107" s="57"/>
      <c r="I107" s="57"/>
      <c r="J107" s="57"/>
      <c r="K107" s="57"/>
      <c r="L107" s="57"/>
      <c r="M107" s="57"/>
      <c r="N107" s="57"/>
      <c r="O107" s="57"/>
      <c r="P107" s="57"/>
      <c r="Q107" s="57"/>
      <c r="R107" s="57"/>
      <c r="S107" s="57"/>
      <c r="T107" s="57"/>
      <c r="U107" s="57"/>
    </row>
    <row r="108" spans="1:21" ht="11.25">
      <c r="A108" s="26"/>
      <c r="B108" s="57" t="s">
        <v>67</v>
      </c>
      <c r="C108" s="57"/>
      <c r="D108" s="57"/>
      <c r="E108" s="57"/>
      <c r="F108" s="57"/>
      <c r="G108" s="57"/>
      <c r="H108" s="57"/>
      <c r="I108" s="57"/>
      <c r="J108" s="57"/>
      <c r="K108" s="57"/>
      <c r="L108" s="57"/>
      <c r="M108" s="57"/>
      <c r="N108" s="57"/>
      <c r="O108" s="57"/>
      <c r="P108" s="57"/>
      <c r="Q108" s="57"/>
      <c r="R108" s="57"/>
      <c r="S108" s="57"/>
      <c r="T108" s="57"/>
      <c r="U108" s="57"/>
    </row>
    <row r="109" spans="1:21" ht="11.25">
      <c r="A109" s="26"/>
      <c r="B109" s="59"/>
      <c r="C109" s="59"/>
      <c r="D109" s="59"/>
      <c r="E109" s="59"/>
      <c r="F109" s="59"/>
      <c r="G109" s="59"/>
      <c r="H109" s="59"/>
      <c r="I109" s="59"/>
      <c r="J109" s="59"/>
      <c r="K109" s="59"/>
      <c r="L109" s="59"/>
      <c r="M109" s="59"/>
      <c r="N109" s="59"/>
      <c r="O109" s="59"/>
      <c r="P109" s="59"/>
      <c r="Q109" s="59"/>
      <c r="R109" s="59"/>
      <c r="S109" s="59"/>
      <c r="T109" s="59"/>
      <c r="U109" s="59"/>
    </row>
    <row r="110" spans="1:21" ht="11.25">
      <c r="A110" s="26"/>
      <c r="B110" s="57" t="s">
        <v>68</v>
      </c>
      <c r="C110" s="57"/>
      <c r="D110" s="57"/>
      <c r="E110" s="57"/>
      <c r="F110" s="57"/>
      <c r="G110" s="57"/>
      <c r="H110" s="57"/>
      <c r="I110" s="57"/>
      <c r="J110" s="57"/>
      <c r="K110" s="57"/>
      <c r="L110" s="57"/>
      <c r="M110" s="57"/>
      <c r="N110" s="57"/>
      <c r="O110" s="57"/>
      <c r="P110" s="57"/>
      <c r="Q110" s="57"/>
      <c r="R110" s="57"/>
      <c r="S110" s="57"/>
      <c r="T110" s="57"/>
      <c r="U110" s="57"/>
    </row>
    <row r="111" spans="1:21" ht="11.25">
      <c r="A111" s="26"/>
      <c r="B111" s="59"/>
      <c r="C111" s="59"/>
      <c r="D111" s="59"/>
      <c r="E111" s="59"/>
      <c r="F111" s="59"/>
      <c r="G111" s="59"/>
      <c r="H111" s="59"/>
      <c r="I111" s="59"/>
      <c r="J111" s="59"/>
      <c r="K111" s="59"/>
      <c r="L111" s="59"/>
      <c r="M111" s="59"/>
      <c r="N111" s="59"/>
      <c r="O111" s="59"/>
      <c r="P111" s="59"/>
      <c r="Q111" s="59"/>
      <c r="R111" s="59"/>
      <c r="S111" s="59"/>
      <c r="T111" s="59"/>
      <c r="U111" s="59"/>
    </row>
    <row r="112" spans="1:21" ht="11.25">
      <c r="A112" s="26"/>
      <c r="B112" s="56" t="s">
        <v>129</v>
      </c>
      <c r="C112" s="56"/>
      <c r="D112" s="56"/>
      <c r="E112" s="56"/>
      <c r="F112" s="56"/>
      <c r="G112" s="56"/>
      <c r="H112" s="56"/>
      <c r="I112" s="56"/>
      <c r="J112" s="56"/>
      <c r="K112" s="56"/>
      <c r="L112" s="56"/>
      <c r="M112" s="56"/>
      <c r="N112" s="56"/>
      <c r="O112" s="56"/>
      <c r="P112" s="56"/>
      <c r="Q112" s="56"/>
      <c r="R112" s="56"/>
      <c r="S112" s="56"/>
      <c r="T112" s="56"/>
      <c r="U112" s="56"/>
    </row>
    <row r="113" spans="1:21" ht="11.25">
      <c r="A113" s="26"/>
      <c r="B113" s="59"/>
      <c r="C113" s="59"/>
      <c r="D113" s="59"/>
      <c r="E113" s="59"/>
      <c r="F113" s="59"/>
      <c r="G113" s="59"/>
      <c r="H113" s="59"/>
      <c r="I113" s="59"/>
      <c r="J113" s="59"/>
      <c r="K113" s="59"/>
      <c r="L113" s="59"/>
      <c r="M113" s="59"/>
      <c r="N113" s="59"/>
      <c r="O113" s="59"/>
      <c r="P113" s="59"/>
      <c r="Q113" s="59"/>
      <c r="R113" s="59"/>
      <c r="S113" s="59"/>
      <c r="T113" s="59"/>
      <c r="U113" s="59"/>
    </row>
    <row r="114" spans="1:21" ht="11.25">
      <c r="A114" s="26"/>
      <c r="B114" s="57" t="s">
        <v>107</v>
      </c>
      <c r="C114" s="57"/>
      <c r="D114" s="57"/>
      <c r="E114" s="57"/>
      <c r="F114" s="57"/>
      <c r="G114" s="57"/>
      <c r="H114" s="57"/>
      <c r="I114" s="57"/>
      <c r="J114" s="57"/>
      <c r="K114" s="57"/>
      <c r="L114" s="57"/>
      <c r="M114" s="57"/>
      <c r="N114" s="57"/>
      <c r="O114" s="57"/>
      <c r="P114" s="57"/>
      <c r="Q114" s="57"/>
      <c r="R114" s="57"/>
      <c r="S114" s="57"/>
      <c r="T114" s="57"/>
      <c r="U114" s="57"/>
    </row>
    <row r="115" spans="1:21" ht="11.25">
      <c r="A115" s="26"/>
      <c r="B115" s="59"/>
      <c r="C115" s="59"/>
      <c r="D115" s="59"/>
      <c r="E115" s="59"/>
      <c r="F115" s="59"/>
      <c r="G115" s="59"/>
      <c r="H115" s="59"/>
      <c r="I115" s="59"/>
      <c r="J115" s="59"/>
      <c r="K115" s="59"/>
      <c r="L115" s="59"/>
      <c r="M115" s="59"/>
      <c r="N115" s="59"/>
      <c r="O115" s="59"/>
      <c r="P115" s="59"/>
      <c r="Q115" s="59"/>
      <c r="R115" s="59"/>
      <c r="S115" s="59"/>
      <c r="T115" s="59"/>
      <c r="U115" s="59"/>
    </row>
    <row r="116" spans="1:21" ht="11.25">
      <c r="A116" s="26"/>
      <c r="B116" s="57" t="s">
        <v>108</v>
      </c>
      <c r="C116" s="57"/>
      <c r="D116" s="57"/>
      <c r="E116" s="57"/>
      <c r="F116" s="57"/>
      <c r="G116" s="57"/>
      <c r="H116" s="57"/>
      <c r="I116" s="57"/>
      <c r="J116" s="57"/>
      <c r="K116" s="57"/>
      <c r="L116" s="57"/>
      <c r="M116" s="57"/>
      <c r="N116" s="57"/>
      <c r="O116" s="57"/>
      <c r="P116" s="57"/>
      <c r="Q116" s="57"/>
      <c r="R116" s="57"/>
      <c r="S116" s="57"/>
      <c r="T116" s="57"/>
      <c r="U116" s="57"/>
    </row>
    <row r="117" spans="1:21" ht="11.25">
      <c r="A117" s="26"/>
      <c r="B117" s="57"/>
      <c r="C117" s="57"/>
      <c r="D117" s="57"/>
      <c r="E117" s="57"/>
      <c r="F117" s="57"/>
      <c r="G117" s="57"/>
      <c r="H117" s="57"/>
      <c r="I117" s="57"/>
      <c r="J117" s="57"/>
      <c r="K117" s="57"/>
      <c r="L117" s="57"/>
      <c r="M117" s="57"/>
      <c r="N117" s="57"/>
      <c r="O117" s="57"/>
      <c r="P117" s="57"/>
      <c r="Q117" s="57"/>
      <c r="R117" s="57"/>
      <c r="S117" s="57"/>
      <c r="T117" s="57"/>
      <c r="U117" s="57"/>
    </row>
    <row r="118" spans="1:21" ht="11.25">
      <c r="A118" s="26"/>
      <c r="B118" s="57" t="s">
        <v>109</v>
      </c>
      <c r="C118" s="57"/>
      <c r="D118" s="57"/>
      <c r="E118" s="57"/>
      <c r="F118" s="57"/>
      <c r="G118" s="57"/>
      <c r="H118" s="57"/>
      <c r="I118" s="57"/>
      <c r="J118" s="57"/>
      <c r="K118" s="57"/>
      <c r="L118" s="57"/>
      <c r="M118" s="57"/>
      <c r="N118" s="57"/>
      <c r="O118" s="57"/>
      <c r="P118" s="57"/>
      <c r="Q118" s="57"/>
      <c r="R118" s="57"/>
      <c r="S118" s="57"/>
      <c r="T118" s="57"/>
      <c r="U118" s="57"/>
    </row>
    <row r="119" spans="1:21" ht="11.25">
      <c r="A119" s="26"/>
      <c r="B119" s="59"/>
      <c r="C119" s="59"/>
      <c r="D119" s="59"/>
      <c r="E119" s="59"/>
      <c r="F119" s="59"/>
      <c r="G119" s="59"/>
      <c r="H119" s="59"/>
      <c r="I119" s="59"/>
      <c r="J119" s="59"/>
      <c r="K119" s="59"/>
      <c r="L119" s="59"/>
      <c r="M119" s="59"/>
      <c r="N119" s="59"/>
      <c r="O119" s="59"/>
      <c r="P119" s="59"/>
      <c r="Q119" s="59"/>
      <c r="R119" s="59"/>
      <c r="S119" s="59"/>
      <c r="T119" s="59"/>
      <c r="U119" s="59"/>
    </row>
    <row r="120" spans="1:21" ht="11.25">
      <c r="A120" s="26"/>
      <c r="B120" s="56" t="s">
        <v>130</v>
      </c>
      <c r="C120" s="56"/>
      <c r="D120" s="56"/>
      <c r="E120" s="56"/>
      <c r="F120" s="56"/>
      <c r="G120" s="56"/>
      <c r="H120" s="56"/>
      <c r="I120" s="56"/>
      <c r="J120" s="56"/>
      <c r="K120" s="56"/>
      <c r="L120" s="56"/>
      <c r="M120" s="56"/>
      <c r="N120" s="56"/>
      <c r="O120" s="56"/>
      <c r="P120" s="56"/>
      <c r="Q120" s="56"/>
      <c r="R120" s="56"/>
      <c r="S120" s="56"/>
      <c r="T120" s="56"/>
      <c r="U120" s="56"/>
    </row>
    <row r="121" spans="1:21" ht="11.25">
      <c r="A121" s="26"/>
      <c r="B121" s="56"/>
      <c r="C121" s="56"/>
      <c r="D121" s="56"/>
      <c r="E121" s="56"/>
      <c r="F121" s="56"/>
      <c r="G121" s="56"/>
      <c r="H121" s="56"/>
      <c r="I121" s="56"/>
      <c r="J121" s="56"/>
      <c r="K121" s="56"/>
      <c r="L121" s="56"/>
      <c r="M121" s="56"/>
      <c r="N121" s="56"/>
      <c r="O121" s="56"/>
      <c r="P121" s="56"/>
      <c r="Q121" s="56"/>
      <c r="R121" s="56"/>
      <c r="S121" s="56"/>
      <c r="T121" s="56"/>
      <c r="U121" s="56"/>
    </row>
    <row r="122" spans="1:21" ht="11.25">
      <c r="A122" s="26"/>
      <c r="B122" s="56" t="s">
        <v>105</v>
      </c>
      <c r="C122" s="56"/>
      <c r="D122" s="56"/>
      <c r="E122" s="56"/>
      <c r="F122" s="56"/>
      <c r="G122" s="56"/>
      <c r="H122" s="56"/>
      <c r="I122" s="56"/>
      <c r="J122" s="56"/>
      <c r="K122" s="56"/>
      <c r="L122" s="56"/>
      <c r="M122" s="56"/>
      <c r="N122" s="56"/>
      <c r="O122" s="56"/>
      <c r="P122" s="56"/>
      <c r="Q122" s="56"/>
      <c r="R122" s="56"/>
      <c r="S122" s="56"/>
      <c r="T122" s="56"/>
      <c r="U122" s="56"/>
    </row>
    <row r="123" spans="1:21" ht="11.25">
      <c r="A123" s="26"/>
      <c r="B123" s="56"/>
      <c r="C123" s="56"/>
      <c r="D123" s="56"/>
      <c r="E123" s="56"/>
      <c r="F123" s="56"/>
      <c r="G123" s="56"/>
      <c r="H123" s="56"/>
      <c r="I123" s="56"/>
      <c r="J123" s="56"/>
      <c r="K123" s="56"/>
      <c r="L123" s="56"/>
      <c r="M123" s="56"/>
      <c r="N123" s="56"/>
      <c r="O123" s="56"/>
      <c r="P123" s="56"/>
      <c r="Q123" s="56"/>
      <c r="R123" s="56"/>
      <c r="S123" s="56"/>
      <c r="T123" s="56"/>
      <c r="U123" s="56"/>
    </row>
    <row r="124" spans="1:21" ht="11.25">
      <c r="A124" s="26"/>
      <c r="B124" s="56" t="s">
        <v>128</v>
      </c>
      <c r="C124" s="56"/>
      <c r="D124" s="56"/>
      <c r="E124" s="56"/>
      <c r="F124" s="56"/>
      <c r="G124" s="56"/>
      <c r="H124" s="56"/>
      <c r="I124" s="56"/>
      <c r="J124" s="56"/>
      <c r="K124" s="56"/>
      <c r="L124" s="56"/>
      <c r="M124" s="56"/>
      <c r="N124" s="56"/>
      <c r="O124" s="56"/>
      <c r="P124" s="56"/>
      <c r="Q124" s="56"/>
      <c r="R124" s="56"/>
      <c r="S124" s="56"/>
      <c r="T124" s="56"/>
      <c r="U124" s="56"/>
    </row>
    <row r="125" spans="1:21" ht="11.25">
      <c r="A125" s="26"/>
      <c r="B125" s="56"/>
      <c r="C125" s="56"/>
      <c r="D125" s="56"/>
      <c r="E125" s="56"/>
      <c r="F125" s="56"/>
      <c r="G125" s="56"/>
      <c r="H125" s="56"/>
      <c r="I125" s="56"/>
      <c r="J125" s="56"/>
      <c r="K125" s="56"/>
      <c r="L125" s="56"/>
      <c r="M125" s="56"/>
      <c r="N125" s="56"/>
      <c r="O125" s="56"/>
      <c r="P125" s="56"/>
      <c r="Q125" s="56"/>
      <c r="R125" s="56"/>
      <c r="S125" s="56"/>
      <c r="T125" s="56"/>
      <c r="U125" s="56"/>
    </row>
    <row r="126" spans="1:21" ht="11.25">
      <c r="A126" s="26"/>
      <c r="B126" s="56" t="s">
        <v>106</v>
      </c>
      <c r="C126" s="56"/>
      <c r="D126" s="56"/>
      <c r="E126" s="56"/>
      <c r="F126" s="56"/>
      <c r="G126" s="56"/>
      <c r="H126" s="56"/>
      <c r="I126" s="56"/>
      <c r="J126" s="56"/>
      <c r="K126" s="56"/>
      <c r="L126" s="56"/>
      <c r="M126" s="56"/>
      <c r="N126" s="56"/>
      <c r="O126" s="56"/>
      <c r="P126" s="56"/>
      <c r="Q126" s="56"/>
      <c r="R126" s="56"/>
      <c r="S126" s="56"/>
      <c r="T126" s="56"/>
      <c r="U126" s="56"/>
    </row>
    <row r="127" spans="1:21" ht="11.25">
      <c r="A127" s="26"/>
      <c r="B127" s="58"/>
      <c r="C127" s="58"/>
      <c r="D127" s="58"/>
      <c r="E127" s="58"/>
      <c r="F127" s="58"/>
      <c r="G127" s="58"/>
      <c r="H127" s="58"/>
      <c r="I127" s="58"/>
      <c r="J127" s="58"/>
      <c r="K127" s="58"/>
      <c r="L127" s="58"/>
      <c r="M127" s="58"/>
      <c r="N127" s="58"/>
      <c r="O127" s="58"/>
      <c r="P127" s="58"/>
      <c r="Q127" s="58"/>
      <c r="R127" s="58"/>
      <c r="S127" s="58"/>
      <c r="T127" s="58"/>
      <c r="U127" s="58"/>
    </row>
    <row r="128" spans="1:21" ht="11.25">
      <c r="A128" s="26"/>
      <c r="B128" s="56" t="s">
        <v>131</v>
      </c>
      <c r="C128" s="56"/>
      <c r="D128" s="56"/>
      <c r="E128" s="56"/>
      <c r="F128" s="56"/>
      <c r="G128" s="56"/>
      <c r="H128" s="56"/>
      <c r="I128" s="56"/>
      <c r="J128" s="56"/>
      <c r="K128" s="56"/>
      <c r="L128" s="56"/>
      <c r="M128" s="56"/>
      <c r="N128" s="56"/>
      <c r="O128" s="56"/>
      <c r="P128" s="56"/>
      <c r="Q128" s="56"/>
      <c r="R128" s="56"/>
      <c r="S128" s="56"/>
      <c r="T128" s="56"/>
      <c r="U128" s="56"/>
    </row>
    <row r="129" spans="1:21" ht="11.25">
      <c r="A129" s="26"/>
      <c r="B129" s="56"/>
      <c r="C129" s="56"/>
      <c r="D129" s="56"/>
      <c r="E129" s="56"/>
      <c r="F129" s="56"/>
      <c r="G129" s="56"/>
      <c r="H129" s="56"/>
      <c r="I129" s="56"/>
      <c r="J129" s="56"/>
      <c r="K129" s="56"/>
      <c r="L129" s="56"/>
      <c r="M129" s="56"/>
      <c r="N129" s="56"/>
      <c r="O129" s="56"/>
      <c r="P129" s="56"/>
      <c r="Q129" s="56"/>
      <c r="R129" s="56"/>
      <c r="S129" s="56"/>
      <c r="T129" s="56"/>
      <c r="U129" s="56"/>
    </row>
    <row r="130" spans="1:21" ht="11.25">
      <c r="A130" s="26"/>
      <c r="B130" s="57" t="s">
        <v>110</v>
      </c>
      <c r="C130" s="57"/>
      <c r="D130" s="57"/>
      <c r="E130" s="57"/>
      <c r="F130" s="57"/>
      <c r="G130" s="57"/>
      <c r="H130" s="57"/>
      <c r="I130" s="57"/>
      <c r="J130" s="57"/>
      <c r="K130" s="57"/>
      <c r="L130" s="57"/>
      <c r="M130" s="57"/>
      <c r="N130" s="57"/>
      <c r="O130" s="57"/>
      <c r="P130" s="57"/>
      <c r="Q130" s="57"/>
      <c r="R130" s="57"/>
      <c r="S130" s="57"/>
      <c r="T130" s="57"/>
      <c r="U130" s="57"/>
    </row>
    <row r="131" spans="1:21" ht="11.25">
      <c r="A131" s="26"/>
      <c r="B131" s="35"/>
      <c r="C131" s="37"/>
      <c r="D131" s="37"/>
      <c r="E131" s="27"/>
      <c r="F131" s="32"/>
      <c r="G131" s="32"/>
      <c r="H131" s="32"/>
      <c r="I131" s="43"/>
      <c r="J131" s="44"/>
      <c r="K131" s="44"/>
      <c r="L131" s="44"/>
      <c r="M131" s="44"/>
      <c r="N131" s="44"/>
      <c r="O131" s="44"/>
      <c r="P131" s="44"/>
      <c r="Q131" s="44"/>
      <c r="R131" s="44"/>
      <c r="S131" s="44"/>
      <c r="T131" s="44"/>
      <c r="U131" s="44"/>
    </row>
    <row r="132" spans="1:21" ht="11.25">
      <c r="A132" s="26"/>
      <c r="B132" s="35"/>
      <c r="C132" s="37"/>
      <c r="D132" s="37"/>
      <c r="E132" s="27"/>
      <c r="F132" s="32"/>
      <c r="G132" s="32"/>
      <c r="H132" s="32"/>
      <c r="I132" s="43"/>
      <c r="J132" s="44"/>
      <c r="K132" s="44"/>
      <c r="L132" s="44"/>
      <c r="M132" s="44"/>
      <c r="N132" s="44"/>
      <c r="O132" s="44"/>
      <c r="P132" s="44"/>
      <c r="Q132" s="44"/>
      <c r="R132" s="44"/>
      <c r="S132" s="44"/>
      <c r="T132" s="44"/>
      <c r="U132" s="44"/>
    </row>
  </sheetData>
  <sheetProtection/>
  <mergeCells count="44">
    <mergeCell ref="B89:U89"/>
    <mergeCell ref="B87:U87"/>
    <mergeCell ref="B88:U88"/>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30:U130"/>
    <mergeCell ref="B125:U125"/>
    <mergeCell ref="B126:U126"/>
    <mergeCell ref="B127:U127"/>
    <mergeCell ref="B128:U128"/>
    <mergeCell ref="B129:U129"/>
  </mergeCells>
  <conditionalFormatting sqref="B84">
    <cfRule type="containsText" priority="63" dxfId="1" operator="containsText" stopIfTrue="1" text="FALSE">
      <formula>NOT(ISERROR(SEARCH("FALSE",B84)))</formula>
    </cfRule>
  </conditionalFormatting>
  <printOptions gridLines="1" headings="1" horizontalCentered="1"/>
  <pageMargins left="0" right="0.2" top="1" bottom="0.416666667" header="0.5" footer="0.166666666666667"/>
  <pageSetup fitToHeight="0" fitToWidth="1" horizontalDpi="600" verticalDpi="600" orientation="landscape" paperSize="5" scale="56" r:id="rId1"/>
  <headerFooter alignWithMargins="0">
    <oddHeader>&amp;CSELECTED FCM FINANCIAL DATA AS OF 
October 31, 2016
FROM REPORTS FILED BY 
November 27, 2016
&amp;R&amp;P of &amp;N
</oddHeader>
  </headerFooter>
  <rowBreaks count="1" manualBreakCount="1">
    <brk id="7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2016-11-28T15:52:15Z</cp:lastPrinted>
  <dcterms:created xsi:type="dcterms:W3CDTF">2009-07-09T20:23:21Z</dcterms:created>
  <dcterms:modified xsi:type="dcterms:W3CDTF">2016-11-30T21:14:49Z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