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00" windowHeight="13740"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F8" i="91" l="1"/>
  <c r="E8" i="91"/>
  <c r="D8" i="91"/>
  <c r="C8" i="91"/>
  <c r="B8" i="91"/>
  <c r="F8" i="90" l="1"/>
  <c r="E8" i="90"/>
  <c r="D8" i="90"/>
  <c r="C8" i="90"/>
  <c r="B8" i="90"/>
  <c r="E2" i="82" l="1"/>
  <c r="E2" i="81"/>
</calcChain>
</file>

<file path=xl/sharedStrings.xml><?xml version="1.0" encoding="utf-8"?>
<sst xmlns="http://schemas.openxmlformats.org/spreadsheetml/2006/main" count="1413" uniqueCount="225">
  <si>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</si>
  <si>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</si>
  <si>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</si>
  <si>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</si>
  <si>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</si>
  <si>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</si>
  <si>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</si>
  <si>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</si>
  <si>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</si>
  <si>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</si>
  <si>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</si>
  <si>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</si>
  <si>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</si>
  <si>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</si>
  <si>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</si>
  <si>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</si>
  <si>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</si>
  <si>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</si>
  <si>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</si>
  <si>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</si>
  <si>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</si>
  <si>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</si>
  <si>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</si>
  <si>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</si>
  <si>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</si>
  <si>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</si>
  <si>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</si>
  <si>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</si>
  <si>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</si>
  <si>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</si>
  <si>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</si>
  <si>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</si>
  <si>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</si>
  <si>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</si>
  <si>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</si>
  <si>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</si>
  <si>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</si>
  <si>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</si>
  <si>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</si>
  <si>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</si>
  <si>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</si>
  <si>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</si>
  <si>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</si>
  <si>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</si>
  <si>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</si>
  <si>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</si>
  <si>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</si>
  <si>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</si>
  <si>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</si>
  <si>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</si>
  <si>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</si>
  <si>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</si>
  <si>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</si>
  <si>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</si>
  <si>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</si>
  <si>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</si>
  <si>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</si>
  <si>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</si>
  <si>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</si>
  <si>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</si>
  <si>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</si>
  <si>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</si>
  <si>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</si>
  <si>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</si>
  <si>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</si>
  <si>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</si>
  <si>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</si>
  <si>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</si>
  <si>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</si>
  <si>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</si>
  <si>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</si>
  <si>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</si>
  <si>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</si>
  <si>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</si>
  <si>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</si>
  <si>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</si>
  <si>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</si>
  <si>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</si>
  <si>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</si>
  <si>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</si>
  <si>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</si>
  <si>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</si>
  <si>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</si>
  <si>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</si>
  <si>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</si>
  <si>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</si>
  <si>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</si>
  <si>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</si>
  <si>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</si>
  <si>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</si>
  <si>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</si>
  <si>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</si>
  <si>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</si>
  <si>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</si>
  <si>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</si>
  <si>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</si>
  <si>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</si>
  <si>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</si>
  <si>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</si>
  <si>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</si>
  <si>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</si>
  <si>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</si>
  <si>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</si>
  <si>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</si>
  <si>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</si>
  <si>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</si>
  <si>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</si>
  <si>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</si>
  <si>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</si>
  <si>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</si>
  <si>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</si>
  <si>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</si>
  <si>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</si>
  <si>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</si>
  <si>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</si>
  <si>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</si>
  <si>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</si>
  <si>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</si>
  <si>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</si>
  <si>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</si>
  <si>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</si>
  <si>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</si>
  <si>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</si>
  <si>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</si>
  <si>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</si>
  <si>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</si>
  <si>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</si>
  <si>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</si>
  <si>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</si>
  <si>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</si>
  <si>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</si>
  <si>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</si>
  <si>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</si>
  <si>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</si>
  <si>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</si>
  <si>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</si>
  <si>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</si>
  <si>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</si>
  <si>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</si>
  <si>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</si>
  <si>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</si>
  <si>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</si>
  <si>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</si>
  <si>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</si>
  <si>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</si>
  <si>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</si>
  <si>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</si>
  <si>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</si>
  <si>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</si>
  <si>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</si>
  <si>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</si>
  <si>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</si>
  <si>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</si>
  <si>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</si>
  <si>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</si>
  <si>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</si>
  <si>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</si>
  <si>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</si>
  <si>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</si>
  <si>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</si>
  <si>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</si>
  <si>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</si>
  <si>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</si>
  <si>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</si>
  <si>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</si>
  <si>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</si>
  <si>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</si>
  <si>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</si>
  <si>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</si>
  <si>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</si>
  <si>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</si>
  <si>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</si>
  <si>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</si>
  <si>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</si>
  <si>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</si>
  <si>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</si>
  <si>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</si>
  <si>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</si>
  <si>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</si>
  <si>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</si>
  <si>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</si>
  <si>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</si>
  <si>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</si>
  <si>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</si>
  <si>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</si>
  <si>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</si>
  <si>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</si>
  <si>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</si>
  <si>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</si>
  <si>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</si>
  <si>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</si>
  <si>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</si>
  <si>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</si>
  <si>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</si>
  <si>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</si>
  <si>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</si>
  <si>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</si>
  <si>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</si>
  <si>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</si>
  <si>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</si>
  <si>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November 15</t>
  </si>
  <si>
    <t>November 22</t>
  </si>
  <si>
    <t xml:space="preserve">                  -   </t>
  </si>
  <si>
    <t xml:space="preserve">                    -   </t>
  </si>
  <si>
    <t xml:space="preserve">                        -   </t>
  </si>
  <si>
    <t>November 29</t>
  </si>
  <si>
    <t xml:space="preserve">                             -   </t>
  </si>
  <si>
    <t xml:space="preserve">                       -   </t>
  </si>
  <si>
    <t xml:space="preserve">               -   </t>
  </si>
  <si>
    <t xml:space="preserve">  .  </t>
  </si>
  <si>
    <t>December 6</t>
  </si>
  <si>
    <t>IMPORTANT NOTICE</t>
  </si>
  <si>
    <t>DTCC DATA REPOSITORY (DDR)</t>
  </si>
  <si>
    <t>December 13</t>
  </si>
  <si>
    <t xml:space="preserve">  N/A  </t>
  </si>
  <si>
    <t>Gross notional amount outstanding, December 13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</si>
  <si>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December 13,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</si>
  <si>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13,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</si>
  <si>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December 13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</si>
  <si>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December 13,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</si>
  <si>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December 13,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</si>
  <si>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December 13 weekly snapshot, by product type, all tenors and currencies.  </t>
  </si>
  <si>
    <t xml:space="preserve">Gross notional amount outstanding, December 13 weekly snapshot, by product type, all participant types, tenors and currencies. </t>
  </si>
  <si>
    <t xml:space="preserve">                      -   </t>
  </si>
  <si>
    <r>
      <t xml:space="preserve">DDR has informed us that due to a DDR technical coding issue, the notional values in the interest rate asset class have been understated in the DDR data provided to CFTC.  This error affects the following tables as published on the CFTC website through December 18, 2013: </t>
    </r>
    <r>
      <rPr>
        <i/>
        <sz val="11"/>
        <color rgb="FF1F497D"/>
        <rFont val="Calibri"/>
        <family val="2"/>
        <scheme val="minor"/>
      </rPr>
      <t>Gross Notional Outstanding</t>
    </r>
    <r>
      <rPr>
        <sz val="11"/>
        <color rgb="FF1F497D"/>
        <rFont val="Calibri"/>
        <family val="2"/>
        <scheme val="minor"/>
      </rPr>
      <t xml:space="preserve">; </t>
    </r>
    <r>
      <rPr>
        <i/>
        <sz val="11"/>
        <color rgb="FF1F497D"/>
        <rFont val="Calibri"/>
        <family val="2"/>
        <scheme val="minor"/>
      </rPr>
      <t>Ticket Volume</t>
    </r>
    <r>
      <rPr>
        <sz val="11"/>
        <color rgb="FF1F497D"/>
        <rFont val="Calibri"/>
        <family val="2"/>
        <scheme val="minor"/>
      </rPr>
      <t xml:space="preserve">; </t>
    </r>
    <r>
      <rPr>
        <i/>
        <sz val="11"/>
        <color rgb="FF1F497D"/>
        <rFont val="Calibri"/>
        <family val="2"/>
        <scheme val="minor"/>
      </rPr>
      <t xml:space="preserve">Dollar Volume; </t>
    </r>
    <r>
      <rPr>
        <sz val="11"/>
        <color rgb="FF1F497D"/>
        <rFont val="Calibri"/>
        <family val="2"/>
        <scheme val="minor"/>
      </rPr>
      <t>and the following tables through December 26, 2013</t>
    </r>
    <r>
      <rPr>
        <i/>
        <sz val="11"/>
        <color rgb="FF1F497D"/>
        <rFont val="Calibri"/>
        <family val="2"/>
        <scheme val="minor"/>
      </rPr>
      <t>: Ticket Volume; Dollar Volume</t>
    </r>
    <r>
      <rPr>
        <sz val="11"/>
        <color rgb="FF1F497D"/>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</si>
</sst>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2"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1"/>
      <color rgb="FF1F497D"/>
      <name val="Calibri"/>
      <family val="2"/>
      <scheme val="minor"/>
    </font>
    <font>
      <i/>
      <sz val="11"/>
      <color rgb="FF1F497D"/>
      <name val="Calibri"/>
      <family val="2"/>
      <scheme val="minor"/>
    </font>
    <font>
      <sz val="14"/>
      <color rgb="FFFF0000"/>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cellStyleXfs>
  <cellXfs count="143">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0" fontId="26" fillId="0" borderId="0" xfId="0" applyFont="1" applyAlignment="1">
      <alignment vertical="center"/>
    </xf>
    <xf numFmtId="0" fontId="49" fillId="0" borderId="0" xfId="0" applyFont="1" applyAlignment="1">
      <alignment vertical="center" wrapText="1"/>
    </xf>
    <xf numFmtId="0" fontId="17" fillId="0" borderId="0" xfId="0" applyFont="1"/>
    <xf numFmtId="0" fontId="51" fillId="0" borderId="0" xfId="0" applyFont="1"/>
    <xf numFmtId="0" fontId="21" fillId="0" borderId="1"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4">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abSelected="1" zoomScale="85" zoomScaleNormal="85" workbookViewId="0">
      <selection activeCell="F13" sqref="F13"/>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41634</v>
      </c>
      <c r="F3" s="89"/>
    </row>
    <row r="4" spans="1:6" ht="18.75" x14ac:dyDescent="0.3">
      <c r="A4" s="22" t="s">
        <v>57</v>
      </c>
      <c r="B4" s="23">
        <v>41621</v>
      </c>
      <c r="F4" s="92" t="s">
        <v>211</v>
      </c>
    </row>
    <row r="5" spans="1:6" x14ac:dyDescent="0.25">
      <c r="F5" s="91" t="s">
        <v>212</v>
      </c>
    </row>
    <row r="6" spans="1:6" ht="120" x14ac:dyDescent="0.25">
      <c r="F6" s="90" t="s">
        <v>224</v>
      </c>
    </row>
    <row r="7" spans="1:6" x14ac:dyDescent="0.25">
      <c r="A7" t="s">
        <v>44</v>
      </c>
    </row>
    <row r="9" spans="1:6" x14ac:dyDescent="0.25">
      <c r="A9" s="1" t="s">
        <v>45</v>
      </c>
    </row>
    <row r="11" spans="1:6" x14ac:dyDescent="0.25">
      <c r="A11" s="2" t="s">
        <v>46</v>
      </c>
    </row>
    <row r="12" spans="1:6" x14ac:dyDescent="0.25">
      <c r="A12" s="2" t="s">
        <v>47</v>
      </c>
    </row>
    <row r="14" spans="1:6" x14ac:dyDescent="0.25">
      <c r="A14" s="2" t="s">
        <v>55</v>
      </c>
    </row>
    <row r="15" spans="1:6" x14ac:dyDescent="0.25">
      <c r="A15" s="2" t="s">
        <v>59</v>
      </c>
    </row>
    <row r="17" spans="1:1" x14ac:dyDescent="0.25">
      <c r="A17" s="2" t="s">
        <v>60</v>
      </c>
    </row>
    <row r="18" spans="1:1" x14ac:dyDescent="0.25">
      <c r="A18" s="2" t="s">
        <v>61</v>
      </c>
    </row>
    <row r="20" spans="1:1" x14ac:dyDescent="0.25">
      <c r="A20" s="1" t="s">
        <v>48</v>
      </c>
    </row>
    <row r="22" spans="1:1" x14ac:dyDescent="0.25">
      <c r="A22" s="3" t="s">
        <v>49</v>
      </c>
    </row>
    <row r="24" spans="1:1" x14ac:dyDescent="0.25">
      <c r="A24" s="2" t="s">
        <v>111</v>
      </c>
    </row>
    <row r="25" spans="1:1" x14ac:dyDescent="0.25">
      <c r="A25" s="2" t="s">
        <v>80</v>
      </c>
    </row>
    <row r="26" spans="1:1" x14ac:dyDescent="0.25">
      <c r="A26" s="2" t="s">
        <v>81</v>
      </c>
    </row>
    <row r="27" spans="1:1" x14ac:dyDescent="0.25">
      <c r="A27" s="2" t="s">
        <v>110</v>
      </c>
    </row>
    <row r="28" spans="1:1" x14ac:dyDescent="0.25">
      <c r="A28" s="2" t="s">
        <v>82</v>
      </c>
    </row>
    <row r="30" spans="1:1" x14ac:dyDescent="0.25">
      <c r="A30" s="2" t="s">
        <v>90</v>
      </c>
    </row>
    <row r="31" spans="1:1" x14ac:dyDescent="0.25">
      <c r="A31" s="2" t="s">
        <v>91</v>
      </c>
    </row>
    <row r="32" spans="1:1" x14ac:dyDescent="0.25">
      <c r="A32" s="2" t="s">
        <v>92</v>
      </c>
    </row>
    <row r="33" spans="1:1" x14ac:dyDescent="0.25">
      <c r="A33" s="2" t="s">
        <v>109</v>
      </c>
    </row>
    <row r="34" spans="1:1" x14ac:dyDescent="0.25">
      <c r="A34" s="2" t="s">
        <v>89</v>
      </c>
    </row>
    <row r="36" spans="1:1" x14ac:dyDescent="0.25">
      <c r="A36" s="2" t="s">
        <v>93</v>
      </c>
    </row>
    <row r="37" spans="1:1" x14ac:dyDescent="0.25">
      <c r="A37" s="2" t="s">
        <v>94</v>
      </c>
    </row>
    <row r="38" spans="1:1" x14ac:dyDescent="0.25">
      <c r="A38" s="2" t="s">
        <v>95</v>
      </c>
    </row>
    <row r="39" spans="1:1" x14ac:dyDescent="0.25">
      <c r="A39" s="2" t="s">
        <v>96</v>
      </c>
    </row>
    <row r="40" spans="1:1" x14ac:dyDescent="0.25">
      <c r="A40" s="2" t="s">
        <v>97</v>
      </c>
    </row>
    <row r="41" spans="1:1" x14ac:dyDescent="0.25">
      <c r="A41" s="2"/>
    </row>
    <row r="42" spans="1:1" x14ac:dyDescent="0.25">
      <c r="A42" s="3" t="s">
        <v>62</v>
      </c>
    </row>
    <row r="44" spans="1:1" x14ac:dyDescent="0.25">
      <c r="A44" s="2" t="s">
        <v>101</v>
      </c>
    </row>
    <row r="45" spans="1:1" x14ac:dyDescent="0.25">
      <c r="A45" s="2" t="s">
        <v>100</v>
      </c>
    </row>
    <row r="46" spans="1:1" x14ac:dyDescent="0.25">
      <c r="A46" s="2" t="s">
        <v>99</v>
      </c>
    </row>
    <row r="47" spans="1:1" x14ac:dyDescent="0.25">
      <c r="A47" s="2" t="s">
        <v>117</v>
      </c>
    </row>
    <row r="48" spans="1:1" x14ac:dyDescent="0.25">
      <c r="A48" s="2" t="s">
        <v>98</v>
      </c>
    </row>
    <row r="50" spans="1:1" x14ac:dyDescent="0.25">
      <c r="A50" s="2" t="s">
        <v>113</v>
      </c>
    </row>
    <row r="51" spans="1:1" x14ac:dyDescent="0.25">
      <c r="A51" s="2" t="s">
        <v>114</v>
      </c>
    </row>
    <row r="52" spans="1:1" x14ac:dyDescent="0.25">
      <c r="A52" s="2" t="s">
        <v>115</v>
      </c>
    </row>
    <row r="53" spans="1:1" x14ac:dyDescent="0.25">
      <c r="A53" s="2" t="s">
        <v>116</v>
      </c>
    </row>
    <row r="54" spans="1:1" x14ac:dyDescent="0.25">
      <c r="A54" s="2" t="s">
        <v>112</v>
      </c>
    </row>
    <row r="56" spans="1:1" x14ac:dyDescent="0.25">
      <c r="A56" s="2" t="s">
        <v>126</v>
      </c>
    </row>
    <row r="57" spans="1:1" x14ac:dyDescent="0.25">
      <c r="A57" s="2" t="s">
        <v>125</v>
      </c>
    </row>
    <row r="58" spans="1:1" x14ac:dyDescent="0.25">
      <c r="A58" s="2" t="s">
        <v>124</v>
      </c>
    </row>
    <row r="59" spans="1:1" x14ac:dyDescent="0.25">
      <c r="A59" s="2" t="s">
        <v>123</v>
      </c>
    </row>
    <row r="60" spans="1:1" x14ac:dyDescent="0.25">
      <c r="A60" s="2" t="s">
        <v>122</v>
      </c>
    </row>
    <row r="62" spans="1:1" x14ac:dyDescent="0.25">
      <c r="A62" s="3" t="s">
        <v>50</v>
      </c>
    </row>
    <row r="64" spans="1:1" x14ac:dyDescent="0.25">
      <c r="A64" s="2" t="s">
        <v>154</v>
      </c>
    </row>
    <row r="65" spans="1:1" x14ac:dyDescent="0.25">
      <c r="A65" s="2" t="s">
        <v>132</v>
      </c>
    </row>
    <row r="66" spans="1:1" x14ac:dyDescent="0.25">
      <c r="A66" s="2" t="s">
        <v>133</v>
      </c>
    </row>
    <row r="67" spans="1:1" x14ac:dyDescent="0.25">
      <c r="A67" s="2" t="s">
        <v>134</v>
      </c>
    </row>
    <row r="68" spans="1:1" x14ac:dyDescent="0.25">
      <c r="A68" s="2" t="s">
        <v>135</v>
      </c>
    </row>
    <row r="70" spans="1:1" x14ac:dyDescent="0.25">
      <c r="A70" s="2" t="s">
        <v>153</v>
      </c>
    </row>
    <row r="71" spans="1:1" x14ac:dyDescent="0.25">
      <c r="A71" s="2" t="s">
        <v>155</v>
      </c>
    </row>
    <row r="72" spans="1:1" x14ac:dyDescent="0.25">
      <c r="A72" s="2" t="s">
        <v>156</v>
      </c>
    </row>
    <row r="73" spans="1:1" x14ac:dyDescent="0.25">
      <c r="A73" s="2" t="s">
        <v>157</v>
      </c>
    </row>
    <row r="74" spans="1:1" x14ac:dyDescent="0.25">
      <c r="A74" s="2" t="s">
        <v>152</v>
      </c>
    </row>
    <row r="76" spans="1:1" x14ac:dyDescent="0.25">
      <c r="A76" s="2" t="s">
        <v>159</v>
      </c>
    </row>
    <row r="77" spans="1:1" x14ac:dyDescent="0.25">
      <c r="A77" s="2" t="s">
        <v>160</v>
      </c>
    </row>
    <row r="78" spans="1:1" x14ac:dyDescent="0.25">
      <c r="A78" s="2" t="s">
        <v>161</v>
      </c>
    </row>
    <row r="79" spans="1:1" x14ac:dyDescent="0.25">
      <c r="A79" s="2" t="s">
        <v>162</v>
      </c>
    </row>
    <row r="80" spans="1:1" x14ac:dyDescent="0.25">
      <c r="A80" s="2" t="s">
        <v>158</v>
      </c>
    </row>
    <row r="82" spans="1:1" x14ac:dyDescent="0.25">
      <c r="A82" s="3" t="s">
        <v>51</v>
      </c>
    </row>
    <row r="84" spans="1:1" x14ac:dyDescent="0.25">
      <c r="A84" s="2" t="s">
        <v>63</v>
      </c>
    </row>
    <row r="86" spans="1:1" x14ac:dyDescent="0.25">
      <c r="A86" s="3" t="s">
        <v>53</v>
      </c>
    </row>
    <row r="88" spans="1:1" x14ac:dyDescent="0.25">
      <c r="A88" s="2" t="s">
        <v>52</v>
      </c>
    </row>
    <row r="90" spans="1:1" x14ac:dyDescent="0.25">
      <c r="A90" s="19" t="s">
        <v>56</v>
      </c>
    </row>
    <row r="92" spans="1:1" x14ac:dyDescent="0.25">
      <c r="A92" s="2" t="s">
        <v>64</v>
      </c>
    </row>
  </sheetData>
  <hyperlinks>
    <hyperlink ref="A11" location="'1'!A1" display="1. Gross Notional Outstanding by Cleared Status"/>
    <hyperlink ref="A12" location="'2'!A1" display="2. Gross Notional Outstanding by Participant Type"/>
    <hyperlink ref="A14" location="'3'!A1" display="3. Transaction Ticket Volume by Cleared Status"/>
    <hyperlink ref="A15" location="'4'!A1" display="4. Transaction Ticket Volume by Participant Type"/>
    <hyperlink ref="A17" location="'5'!A1" display="5. Transaction Dollar Volume by Cleared Status"/>
    <hyperlink ref="A18" location="'6'!A1" display="6. Transaction Dollar Volume by Participant Type"/>
    <hyperlink ref="A24" location="'7a'!A1" display="7a. Gross Notional Outstanding -  Product Type - Cleared Status"/>
    <hyperlink ref="A25" location="'7b'!A1" display="7b. Gross Notional Outstanding - Product Type - Currency"/>
    <hyperlink ref="A26" location="'7c'!A1" display="7c. Gross Notional Outstanding - Product Type - Tenor"/>
    <hyperlink ref="A30" location="'8a'!A1" display="8a. Transaction Ticket Volume - Product Type - Cleared Status"/>
    <hyperlink ref="A31" location="'8b'!A1" display="8b. Transaction Ticket Volume - Product Type - Currency"/>
    <hyperlink ref="A32" location="'8c'!A1" display="8c. Transaction Ticket Volume - Product Type - Tenor"/>
    <hyperlink ref="A36" location="'9a'!A1" display="9a. Transaction Dollar Volume - Product Type - Cleared Status"/>
    <hyperlink ref="A37" location="'9b'!A1" display="9b. Transaction Dollar Volume - Product Type - Currency"/>
    <hyperlink ref="A38" location="'9c'!A1" display="9c. Transaction Dollar Volume - Product Type - Tenor"/>
    <hyperlink ref="A64" location="'13a'!A1" display="13a. Gross Notional Outstanding - Product - Cleared Status"/>
    <hyperlink ref="A65" location="'13b'!A1" display="13b. Gross Notional Outstanding - Product Type - Grade"/>
    <hyperlink ref="A70" location="'14a'!A1" display="14a. Transaction Ticket Volume - Product Type - Cleared Status"/>
    <hyperlink ref="A71" location="'14b'!A1" display="14b. Transaction Ticket Volume - Product Type - Grade"/>
    <hyperlink ref="A76" location="'15a'!A1" display="15a. Transaction Dollar Volume - Product Type - Cleared Status"/>
    <hyperlink ref="A77" location="'15b'!A1" display="15b. Transaction Dollar Volume - Product Type - Grade"/>
    <hyperlink ref="A84" location="'16'!A1" display="16. Gross Notional Outstanding"/>
    <hyperlink ref="A88" location="'17'!A1" display="17. Gross Notional Outstanding"/>
    <hyperlink ref="A44" location="'10a'!A1" display="10a. Gross Notional Outstanding -  Product Type - Cleared Status"/>
    <hyperlink ref="A45" location="'10b'!A1" display="10b. Gross Notional Outstanding - Product Type - Currency"/>
    <hyperlink ref="A46" location="'10c'!A1" display="10c. Gross Notional Outstanding - Product Type - Tenor"/>
    <hyperlink ref="A50" location="'11a'!A1" display="11a. Transaction Ticket Volume - Product Type - Cleared Status"/>
    <hyperlink ref="A51" location="'11b'!A1" display="11b. Transaction Ticket Volume - Product Type - Currency"/>
    <hyperlink ref="A52" location="'11c'!A1" display="11c. Transaction Ticket Volume - Product Type - Tenor"/>
    <hyperlink ref="A56" location="'12a'!A1" display="12a. Transaction Dollar Volume - Product Type - Cleared Status"/>
    <hyperlink ref="A57" location="'12b'!A1" display="12b. Transaction Dollar Volume - Product Type - Currency"/>
    <hyperlink ref="A58" location="'12c'!A1" display="12c. Transaction Dollar Volume - Product Type - Tenor"/>
    <hyperlink ref="A92" location="'18'!A1" display="18. Gross Notional Outstanding"/>
    <hyperlink ref="A27" location="'7d'!A1" display="7d. Gross Notional Outstanding - Product Type - Participant Type"/>
    <hyperlink ref="A28" location="'7e'!A1" display="7e. Gross Notional Outstanding - Notes"/>
    <hyperlink ref="A47" location="'10d'!A1" display="10d. Gross Notional Outstanding - Product Type - Participant Type"/>
    <hyperlink ref="A48" location="'10e'!A1" display="10e. Gross Notional Outstanding - Notes"/>
    <hyperlink ref="A33" location="'8d'!A1" display="8d. Transaction Ticket Volume - Product Type - Participant Type"/>
    <hyperlink ref="A34" location="'8e'!A1" display="8e. Transaction Ticket Volume - Notes"/>
    <hyperlink ref="A53" location="'11d'!A1" display="11d. Transaction Ticket Volume - Product Type - Participant Type - Cleared Status"/>
    <hyperlink ref="A54" location="'11e'!A1" display="11e. Transaction Ticket Volume - Notes"/>
    <hyperlink ref="A39" location="'9d'!A1" display="9d. Transaction Dollar Volume - Product Type - Participant Type"/>
    <hyperlink ref="A40" location="'9e'!A1" display="9e. Transaction Dollar Volume - Notes"/>
    <hyperlink ref="A59" location="'12d'!A1" display="12d. Transaction Dollar Volume - Product Type - Participant Type - Cleared Status"/>
    <hyperlink ref="A60" location="'12e'!A1" display="12e. Transaction Dollar Volume - Notes"/>
    <hyperlink ref="A66" location="'13c'!A1" display="13c. Gross Notional Outstanding - Product Type - Participant Type - Cleared Status"/>
    <hyperlink ref="A67" location="'13d'!A1" display="13d. Gross Notional Outstanding - Product Type -Participant Type - Grade"/>
    <hyperlink ref="A68" location="'13e'!A1" display="13e. Gross Notional Outstanding - Notes"/>
    <hyperlink ref="A72" location="'14c'!A1" display="14c. Transaction Ticket Volume - Product Type - Participant Type - Cleared Status"/>
    <hyperlink ref="A73" location="'14d'!A1" display="14d. Transaction Ticket Volume - Product Type - Participant Type - Grade"/>
    <hyperlink ref="A74" location="'14e'!A1" display="14e. Transaction Ticket Volume - Notes"/>
    <hyperlink ref="A78" location="'15c'!A1" display="15c. Transaction Dollar Volume - Product Type - Participant Type - Cleared Status"/>
    <hyperlink ref="A79" location="'15d'!A1" display="15d. Transaction Dollar Volume - Product Type - Participant Type - Grade"/>
    <hyperlink ref="A80"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8"/>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73">
        <v>2429268</v>
      </c>
      <c r="C2" s="73">
        <v>1209346</v>
      </c>
      <c r="D2" s="73">
        <v>2036895</v>
      </c>
      <c r="E2" s="73">
        <v>3025932</v>
      </c>
      <c r="F2" s="73">
        <v>4072553</v>
      </c>
      <c r="G2" s="73">
        <v>1861960</v>
      </c>
      <c r="H2" s="73">
        <v>1252616</v>
      </c>
      <c r="I2" s="73">
        <v>100068</v>
      </c>
      <c r="J2" s="73">
        <v>15988638</v>
      </c>
    </row>
    <row r="3" spans="1:10" x14ac:dyDescent="0.25">
      <c r="A3" s="25" t="s">
        <v>67</v>
      </c>
      <c r="B3" s="73">
        <v>12760031</v>
      </c>
      <c r="C3" s="73">
        <v>8374590</v>
      </c>
      <c r="D3" s="73">
        <v>15630946</v>
      </c>
      <c r="E3" s="73">
        <v>31873285</v>
      </c>
      <c r="F3" s="73">
        <v>69259558</v>
      </c>
      <c r="G3" s="73">
        <v>49866452</v>
      </c>
      <c r="H3" s="73">
        <v>22816183</v>
      </c>
      <c r="I3" s="73">
        <v>2301734</v>
      </c>
      <c r="J3" s="73">
        <v>212882779</v>
      </c>
    </row>
    <row r="4" spans="1:10" x14ac:dyDescent="0.25">
      <c r="A4" s="27" t="s">
        <v>15</v>
      </c>
      <c r="B4" s="73">
        <v>35270857</v>
      </c>
      <c r="C4" s="73">
        <v>12831087</v>
      </c>
      <c r="D4" s="73">
        <v>12302280</v>
      </c>
      <c r="E4" s="73">
        <v>3300931</v>
      </c>
      <c r="F4" s="73">
        <v>220490</v>
      </c>
      <c r="G4" s="73" t="s">
        <v>203</v>
      </c>
      <c r="H4" s="73" t="s">
        <v>203</v>
      </c>
      <c r="I4" s="73" t="s">
        <v>202</v>
      </c>
      <c r="J4" s="73">
        <v>63925645</v>
      </c>
    </row>
    <row r="5" spans="1:10" x14ac:dyDescent="0.25">
      <c r="A5" s="27" t="s">
        <v>18</v>
      </c>
      <c r="B5" s="73">
        <v>15663362</v>
      </c>
      <c r="C5" s="73">
        <v>6249658</v>
      </c>
      <c r="D5" s="73">
        <v>6904824</v>
      </c>
      <c r="E5" s="73">
        <v>5761751</v>
      </c>
      <c r="F5" s="73">
        <v>2227447</v>
      </c>
      <c r="G5" s="73">
        <v>426585</v>
      </c>
      <c r="H5" s="73">
        <v>223905</v>
      </c>
      <c r="I5" s="73">
        <v>20323</v>
      </c>
      <c r="J5" s="73">
        <v>37477855</v>
      </c>
    </row>
    <row r="6" spans="1:10" x14ac:dyDescent="0.25">
      <c r="A6" s="27" t="s">
        <v>21</v>
      </c>
      <c r="B6" s="73">
        <v>4046766</v>
      </c>
      <c r="C6" s="73">
        <v>1874488</v>
      </c>
      <c r="D6" s="73">
        <v>2885945</v>
      </c>
      <c r="E6" s="73">
        <v>3967091</v>
      </c>
      <c r="F6" s="73">
        <v>5020269</v>
      </c>
      <c r="G6" s="73">
        <v>2508366</v>
      </c>
      <c r="H6" s="73">
        <v>1140351</v>
      </c>
      <c r="I6" s="73">
        <v>16121</v>
      </c>
      <c r="J6" s="73">
        <v>21459397</v>
      </c>
    </row>
    <row r="7" spans="1:10" x14ac:dyDescent="0.25">
      <c r="A7" s="27" t="s">
        <v>68</v>
      </c>
      <c r="B7" s="73">
        <v>2711016</v>
      </c>
      <c r="C7" s="73">
        <v>788441</v>
      </c>
      <c r="D7" s="73">
        <v>1534007</v>
      </c>
      <c r="E7" s="73">
        <v>2286724</v>
      </c>
      <c r="F7" s="73">
        <v>4895634</v>
      </c>
      <c r="G7" s="73">
        <v>4102516</v>
      </c>
      <c r="H7" s="73">
        <v>2505825</v>
      </c>
      <c r="I7" s="73">
        <v>196226</v>
      </c>
      <c r="J7" s="73">
        <v>19020389</v>
      </c>
    </row>
    <row r="8" spans="1:10" x14ac:dyDescent="0.25">
      <c r="A8" s="33" t="s">
        <v>8</v>
      </c>
      <c r="B8" s="74">
        <v>72881300</v>
      </c>
      <c r="C8" s="74">
        <v>31327610</v>
      </c>
      <c r="D8" s="74">
        <v>41294897</v>
      </c>
      <c r="E8" s="74">
        <v>50215714</v>
      </c>
      <c r="F8" s="74">
        <v>85695951</v>
      </c>
      <c r="G8" s="74">
        <v>58765879</v>
      </c>
      <c r="H8" s="74">
        <v>27938880</v>
      </c>
      <c r="I8" s="74">
        <v>2634472</v>
      </c>
      <c r="J8" s="74">
        <v>370754703</v>
      </c>
    </row>
    <row r="9" spans="1:10" ht="24" customHeight="1" x14ac:dyDescent="0.25">
      <c r="A9" s="114" t="s">
        <v>73</v>
      </c>
      <c r="B9" s="115"/>
      <c r="C9" s="115"/>
      <c r="D9" s="115"/>
      <c r="E9" s="115"/>
      <c r="F9" s="115"/>
      <c r="G9" s="115"/>
      <c r="H9" s="115"/>
      <c r="I9" s="115"/>
      <c r="J9" s="116"/>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3" sqref="B3:E7"/>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17" t="s">
        <v>77</v>
      </c>
      <c r="C1" s="117"/>
      <c r="D1" s="117" t="s">
        <v>78</v>
      </c>
      <c r="E1" s="117"/>
    </row>
    <row r="2" spans="1:7" x14ac:dyDescent="0.25">
      <c r="A2" s="24" t="s">
        <v>65</v>
      </c>
      <c r="B2" s="24" t="s">
        <v>66</v>
      </c>
      <c r="C2" s="24" t="s">
        <v>1</v>
      </c>
      <c r="D2" s="24" t="s">
        <v>3</v>
      </c>
      <c r="E2" s="24" t="s">
        <v>1</v>
      </c>
    </row>
    <row r="3" spans="1:7" x14ac:dyDescent="0.25">
      <c r="A3" s="25" t="s">
        <v>67</v>
      </c>
      <c r="B3" s="77">
        <v>254442862</v>
      </c>
      <c r="C3" s="77">
        <v>108655427</v>
      </c>
      <c r="D3" s="77">
        <v>13635501</v>
      </c>
      <c r="E3" s="77">
        <v>49031773</v>
      </c>
    </row>
    <row r="4" spans="1:7" x14ac:dyDescent="0.25">
      <c r="A4" s="27" t="s">
        <v>15</v>
      </c>
      <c r="B4" s="76">
        <v>102656181</v>
      </c>
      <c r="C4" s="76">
        <v>12684333</v>
      </c>
      <c r="D4" s="76">
        <v>8266587</v>
      </c>
      <c r="E4" s="76">
        <v>4244192</v>
      </c>
    </row>
    <row r="5" spans="1:7" x14ac:dyDescent="0.25">
      <c r="A5" s="27" t="s">
        <v>18</v>
      </c>
      <c r="B5" s="76">
        <v>51260430</v>
      </c>
      <c r="C5" s="76">
        <v>13659402</v>
      </c>
      <c r="D5" s="76">
        <v>5328765</v>
      </c>
      <c r="E5" s="76">
        <v>4707113</v>
      </c>
    </row>
    <row r="6" spans="1:7" x14ac:dyDescent="0.25">
      <c r="A6" s="27" t="s">
        <v>68</v>
      </c>
      <c r="B6" s="76">
        <v>12721104</v>
      </c>
      <c r="C6" s="76">
        <v>77597818</v>
      </c>
      <c r="D6" s="76">
        <v>680177</v>
      </c>
      <c r="E6" s="76">
        <v>21937754</v>
      </c>
    </row>
    <row r="7" spans="1:7" x14ac:dyDescent="0.25">
      <c r="A7" s="33" t="s">
        <v>8</v>
      </c>
      <c r="B7" s="71">
        <v>421080577</v>
      </c>
      <c r="C7" s="71">
        <v>212596980</v>
      </c>
      <c r="D7" s="71">
        <v>27911030</v>
      </c>
      <c r="E7" s="71">
        <v>79920832</v>
      </c>
      <c r="G7" s="31"/>
    </row>
    <row r="8" spans="1:7" ht="33.75" customHeight="1" x14ac:dyDescent="0.25">
      <c r="A8" s="113" t="s">
        <v>79</v>
      </c>
      <c r="B8" s="113"/>
      <c r="C8" s="113"/>
      <c r="D8" s="113"/>
      <c r="E8" s="113"/>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73.5" customHeight="1" x14ac:dyDescent="0.25">
      <c r="A1" s="113" t="s">
        <v>215</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88</v>
      </c>
      <c r="C2" s="26">
        <v>324</v>
      </c>
      <c r="D2" s="26">
        <v>412</v>
      </c>
    </row>
    <row r="3" spans="1:4" x14ac:dyDescent="0.25">
      <c r="A3" s="25" t="s">
        <v>19</v>
      </c>
      <c r="B3" s="26">
        <v>16</v>
      </c>
      <c r="C3" s="26">
        <v>445</v>
      </c>
      <c r="D3" s="26">
        <v>461</v>
      </c>
    </row>
    <row r="4" spans="1:4" x14ac:dyDescent="0.25">
      <c r="A4" s="25" t="s">
        <v>20</v>
      </c>
      <c r="B4" s="26" t="s">
        <v>206</v>
      </c>
      <c r="C4" s="26" t="s">
        <v>206</v>
      </c>
      <c r="D4" s="26" t="s">
        <v>206</v>
      </c>
    </row>
    <row r="5" spans="1:4" x14ac:dyDescent="0.25">
      <c r="A5" s="25" t="s">
        <v>16</v>
      </c>
      <c r="B5" s="26" t="s">
        <v>206</v>
      </c>
      <c r="C5" s="26" t="s">
        <v>206</v>
      </c>
      <c r="D5" s="26" t="s">
        <v>206</v>
      </c>
    </row>
    <row r="6" spans="1:4" x14ac:dyDescent="0.25">
      <c r="A6" s="25" t="s">
        <v>107</v>
      </c>
      <c r="B6" s="26" t="s">
        <v>206</v>
      </c>
      <c r="C6" s="26">
        <v>7</v>
      </c>
      <c r="D6" s="26">
        <v>7</v>
      </c>
    </row>
    <row r="7" spans="1:4" x14ac:dyDescent="0.25">
      <c r="A7" s="25" t="s">
        <v>67</v>
      </c>
      <c r="B7" s="26">
        <v>14668</v>
      </c>
      <c r="C7" s="26">
        <v>3091</v>
      </c>
      <c r="D7" s="26">
        <v>17759</v>
      </c>
    </row>
    <row r="8" spans="1:4" x14ac:dyDescent="0.25">
      <c r="A8" s="25" t="s">
        <v>15</v>
      </c>
      <c r="B8" s="26">
        <v>445</v>
      </c>
      <c r="C8" s="26">
        <v>195</v>
      </c>
      <c r="D8" s="26">
        <v>640</v>
      </c>
    </row>
    <row r="9" spans="1:4" x14ac:dyDescent="0.25">
      <c r="A9" s="25" t="s">
        <v>17</v>
      </c>
      <c r="B9" s="26" t="s">
        <v>206</v>
      </c>
      <c r="C9" s="26">
        <v>354</v>
      </c>
      <c r="D9" s="26">
        <v>354</v>
      </c>
    </row>
    <row r="10" spans="1:4" x14ac:dyDescent="0.25">
      <c r="A10" s="25" t="s">
        <v>18</v>
      </c>
      <c r="B10" s="26">
        <v>92</v>
      </c>
      <c r="C10" s="26">
        <v>268</v>
      </c>
      <c r="D10" s="26">
        <v>360</v>
      </c>
    </row>
    <row r="11" spans="1:4" x14ac:dyDescent="0.25">
      <c r="A11" s="25" t="s">
        <v>21</v>
      </c>
      <c r="B11" s="26" t="s">
        <v>206</v>
      </c>
      <c r="C11" s="26">
        <v>1369</v>
      </c>
      <c r="D11" s="26">
        <v>1369</v>
      </c>
    </row>
    <row r="12" spans="1:4" x14ac:dyDescent="0.25">
      <c r="A12" s="40" t="s">
        <v>8</v>
      </c>
      <c r="B12" s="30">
        <v>15309</v>
      </c>
      <c r="C12" s="30">
        <v>6053</v>
      </c>
      <c r="D12" s="30">
        <v>21362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5" t="s">
        <v>32</v>
      </c>
      <c r="B2" s="32">
        <v>5</v>
      </c>
      <c r="C2" s="32">
        <v>18</v>
      </c>
      <c r="D2" s="32">
        <v>11</v>
      </c>
      <c r="E2" s="32">
        <v>372</v>
      </c>
      <c r="F2" s="32">
        <v>4</v>
      </c>
      <c r="G2" s="32">
        <v>2</v>
      </c>
      <c r="H2" s="32" t="s">
        <v>207</v>
      </c>
      <c r="I2" s="26">
        <v>412</v>
      </c>
    </row>
    <row r="3" spans="1:9" x14ac:dyDescent="0.25">
      <c r="A3" s="25" t="s">
        <v>19</v>
      </c>
      <c r="B3" s="32">
        <v>57</v>
      </c>
      <c r="C3" s="32">
        <v>1</v>
      </c>
      <c r="D3" s="32">
        <v>1</v>
      </c>
      <c r="E3" s="32">
        <v>402</v>
      </c>
      <c r="F3" s="32" t="s">
        <v>207</v>
      </c>
      <c r="G3" s="32" t="s">
        <v>207</v>
      </c>
      <c r="H3" s="32" t="s">
        <v>207</v>
      </c>
      <c r="I3" s="26">
        <v>461</v>
      </c>
    </row>
    <row r="4" spans="1:9" x14ac:dyDescent="0.25">
      <c r="A4" s="25" t="s">
        <v>20</v>
      </c>
      <c r="B4" s="32" t="s">
        <v>207</v>
      </c>
      <c r="C4" s="32" t="s">
        <v>223</v>
      </c>
      <c r="D4" s="32" t="s">
        <v>223</v>
      </c>
      <c r="E4" s="32" t="s">
        <v>207</v>
      </c>
      <c r="F4" s="32" t="s">
        <v>207</v>
      </c>
      <c r="G4" s="32" t="s">
        <v>207</v>
      </c>
      <c r="H4" s="32" t="s">
        <v>207</v>
      </c>
      <c r="I4" s="26" t="s">
        <v>207</v>
      </c>
    </row>
    <row r="5" spans="1:9" x14ac:dyDescent="0.25">
      <c r="A5" s="25" t="s">
        <v>16</v>
      </c>
      <c r="B5" s="32" t="s">
        <v>207</v>
      </c>
      <c r="C5" s="32" t="s">
        <v>223</v>
      </c>
      <c r="D5" s="32" t="s">
        <v>223</v>
      </c>
      <c r="E5" s="32" t="s">
        <v>207</v>
      </c>
      <c r="F5" s="32" t="s">
        <v>207</v>
      </c>
      <c r="G5" s="32" t="s">
        <v>207</v>
      </c>
      <c r="H5" s="32" t="s">
        <v>207</v>
      </c>
      <c r="I5" s="26" t="s">
        <v>207</v>
      </c>
    </row>
    <row r="6" spans="1:9" x14ac:dyDescent="0.25">
      <c r="A6" s="25" t="s">
        <v>107</v>
      </c>
      <c r="B6" s="32" t="s">
        <v>207</v>
      </c>
      <c r="C6" s="32">
        <v>1</v>
      </c>
      <c r="D6" s="32" t="s">
        <v>223</v>
      </c>
      <c r="E6" s="32">
        <v>2</v>
      </c>
      <c r="F6" s="32" t="s">
        <v>207</v>
      </c>
      <c r="G6" s="32" t="s">
        <v>207</v>
      </c>
      <c r="H6" s="32">
        <v>4</v>
      </c>
      <c r="I6" s="26">
        <v>7</v>
      </c>
    </row>
    <row r="7" spans="1:9" x14ac:dyDescent="0.25">
      <c r="A7" s="25" t="s">
        <v>67</v>
      </c>
      <c r="B7" s="32">
        <v>1782</v>
      </c>
      <c r="C7" s="32">
        <v>1004</v>
      </c>
      <c r="D7" s="32">
        <v>539</v>
      </c>
      <c r="E7" s="32">
        <v>11992</v>
      </c>
      <c r="F7" s="32">
        <v>237</v>
      </c>
      <c r="G7" s="32">
        <v>813</v>
      </c>
      <c r="H7" s="32">
        <v>1392</v>
      </c>
      <c r="I7" s="26">
        <v>17759</v>
      </c>
    </row>
    <row r="8" spans="1:9" x14ac:dyDescent="0.25">
      <c r="A8" s="25" t="s">
        <v>15</v>
      </c>
      <c r="B8" s="32">
        <v>15</v>
      </c>
      <c r="C8" s="32">
        <v>12</v>
      </c>
      <c r="D8" s="32" t="s">
        <v>223</v>
      </c>
      <c r="E8" s="32">
        <v>425</v>
      </c>
      <c r="F8" s="32">
        <v>141</v>
      </c>
      <c r="G8" s="32">
        <v>4</v>
      </c>
      <c r="H8" s="32">
        <v>43</v>
      </c>
      <c r="I8" s="26">
        <v>640</v>
      </c>
    </row>
    <row r="9" spans="1:9" x14ac:dyDescent="0.25">
      <c r="A9" s="25" t="s">
        <v>17</v>
      </c>
      <c r="B9" s="32">
        <v>93</v>
      </c>
      <c r="C9" s="32">
        <v>37</v>
      </c>
      <c r="D9" s="32" t="s">
        <v>223</v>
      </c>
      <c r="E9" s="32">
        <v>223</v>
      </c>
      <c r="F9" s="32" t="s">
        <v>207</v>
      </c>
      <c r="G9" s="32" t="s">
        <v>207</v>
      </c>
      <c r="H9" s="32">
        <v>1</v>
      </c>
      <c r="I9" s="26">
        <v>354</v>
      </c>
    </row>
    <row r="10" spans="1:9" x14ac:dyDescent="0.25">
      <c r="A10" s="25" t="s">
        <v>18</v>
      </c>
      <c r="B10" s="32">
        <v>85</v>
      </c>
      <c r="C10" s="32">
        <v>9</v>
      </c>
      <c r="D10" s="32">
        <v>13</v>
      </c>
      <c r="E10" s="32">
        <v>25</v>
      </c>
      <c r="F10" s="32">
        <v>15</v>
      </c>
      <c r="G10" s="32">
        <v>7</v>
      </c>
      <c r="H10" s="32">
        <v>206</v>
      </c>
      <c r="I10" s="26">
        <v>360</v>
      </c>
    </row>
    <row r="11" spans="1:9" x14ac:dyDescent="0.25">
      <c r="A11" s="25" t="s">
        <v>21</v>
      </c>
      <c r="B11" s="32">
        <v>447</v>
      </c>
      <c r="C11" s="32">
        <v>83</v>
      </c>
      <c r="D11" s="32">
        <v>63</v>
      </c>
      <c r="E11" s="32">
        <v>718</v>
      </c>
      <c r="F11" s="32">
        <v>27</v>
      </c>
      <c r="G11" s="32">
        <v>10</v>
      </c>
      <c r="H11" s="32">
        <v>21</v>
      </c>
      <c r="I11" s="26">
        <v>1369</v>
      </c>
    </row>
    <row r="12" spans="1:9" x14ac:dyDescent="0.25">
      <c r="A12" s="33" t="s">
        <v>8</v>
      </c>
      <c r="B12" s="34">
        <v>2484</v>
      </c>
      <c r="C12" s="34">
        <v>1165</v>
      </c>
      <c r="D12" s="34">
        <v>627</v>
      </c>
      <c r="E12" s="34">
        <v>14159</v>
      </c>
      <c r="F12" s="34">
        <v>424</v>
      </c>
      <c r="G12" s="34">
        <v>836</v>
      </c>
      <c r="H12" s="34">
        <v>1667</v>
      </c>
      <c r="I12" s="34">
        <v>21362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2" sqref="B2:J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v>2</v>
      </c>
      <c r="C2" s="35">
        <v>6</v>
      </c>
      <c r="D2" s="35">
        <v>24</v>
      </c>
      <c r="E2" s="35">
        <v>46</v>
      </c>
      <c r="F2" s="35">
        <v>79</v>
      </c>
      <c r="G2" s="35">
        <v>87</v>
      </c>
      <c r="H2" s="35">
        <v>140</v>
      </c>
      <c r="I2" s="35">
        <v>28</v>
      </c>
      <c r="J2" s="35">
        <v>412</v>
      </c>
    </row>
    <row r="3" spans="1:10" x14ac:dyDescent="0.25">
      <c r="A3" s="25" t="s">
        <v>19</v>
      </c>
      <c r="B3" s="35">
        <v>28</v>
      </c>
      <c r="C3" s="35">
        <v>21</v>
      </c>
      <c r="D3" s="35">
        <v>37</v>
      </c>
      <c r="E3" s="35">
        <v>61</v>
      </c>
      <c r="F3" s="35">
        <v>185</v>
      </c>
      <c r="G3" s="35">
        <v>105</v>
      </c>
      <c r="H3" s="35">
        <v>24</v>
      </c>
      <c r="I3" s="35" t="s">
        <v>202</v>
      </c>
      <c r="J3" s="35">
        <v>461</v>
      </c>
    </row>
    <row r="4" spans="1:10" x14ac:dyDescent="0.25">
      <c r="A4" s="25" t="s">
        <v>20</v>
      </c>
      <c r="B4" s="35"/>
      <c r="C4" s="35"/>
      <c r="D4" s="35"/>
      <c r="E4" s="35"/>
      <c r="F4" s="35"/>
      <c r="G4" s="35"/>
      <c r="H4" s="35"/>
      <c r="I4" s="35"/>
      <c r="J4" s="35"/>
    </row>
    <row r="5" spans="1:10" x14ac:dyDescent="0.25">
      <c r="A5" s="25" t="s">
        <v>16</v>
      </c>
      <c r="B5" s="35"/>
      <c r="C5" s="35"/>
      <c r="D5" s="35"/>
      <c r="E5" s="35"/>
      <c r="F5" s="35"/>
      <c r="G5" s="35"/>
      <c r="H5" s="35"/>
      <c r="I5" s="35"/>
      <c r="J5" s="35"/>
    </row>
    <row r="6" spans="1:10" x14ac:dyDescent="0.25">
      <c r="A6" s="25" t="s">
        <v>107</v>
      </c>
      <c r="B6" s="35">
        <v>4</v>
      </c>
      <c r="C6" s="35" t="s">
        <v>203</v>
      </c>
      <c r="D6" s="35" t="s">
        <v>203</v>
      </c>
      <c r="E6" s="35" t="s">
        <v>203</v>
      </c>
      <c r="F6" s="35">
        <v>3</v>
      </c>
      <c r="G6" s="35" t="s">
        <v>203</v>
      </c>
      <c r="H6" s="35" t="s">
        <v>203</v>
      </c>
      <c r="I6" s="35" t="s">
        <v>202</v>
      </c>
      <c r="J6" s="35">
        <v>7</v>
      </c>
    </row>
    <row r="7" spans="1:10" x14ac:dyDescent="0.25">
      <c r="A7" s="25" t="s">
        <v>67</v>
      </c>
      <c r="B7" s="35">
        <v>150</v>
      </c>
      <c r="C7" s="35">
        <v>110</v>
      </c>
      <c r="D7" s="35">
        <v>283</v>
      </c>
      <c r="E7" s="35">
        <v>960</v>
      </c>
      <c r="F7" s="35">
        <v>3051</v>
      </c>
      <c r="G7" s="35">
        <v>5845</v>
      </c>
      <c r="H7" s="35">
        <v>6067</v>
      </c>
      <c r="I7" s="35">
        <v>1293</v>
      </c>
      <c r="J7" s="35">
        <v>17759</v>
      </c>
    </row>
    <row r="8" spans="1:10" x14ac:dyDescent="0.25">
      <c r="A8" s="25" t="s">
        <v>15</v>
      </c>
      <c r="B8" s="35">
        <v>66</v>
      </c>
      <c r="C8" s="35">
        <v>211</v>
      </c>
      <c r="D8" s="35">
        <v>236</v>
      </c>
      <c r="E8" s="35">
        <v>124</v>
      </c>
      <c r="F8" s="35">
        <v>3</v>
      </c>
      <c r="G8" s="35" t="s">
        <v>203</v>
      </c>
      <c r="H8" s="35" t="s">
        <v>203</v>
      </c>
      <c r="I8" s="35" t="s">
        <v>202</v>
      </c>
      <c r="J8" s="35">
        <v>640</v>
      </c>
    </row>
    <row r="9" spans="1:10" x14ac:dyDescent="0.25">
      <c r="A9" s="25" t="s">
        <v>17</v>
      </c>
      <c r="B9" s="35">
        <v>9</v>
      </c>
      <c r="C9" s="35">
        <v>5</v>
      </c>
      <c r="D9" s="35">
        <v>43</v>
      </c>
      <c r="E9" s="35">
        <v>33</v>
      </c>
      <c r="F9" s="35">
        <v>92</v>
      </c>
      <c r="G9" s="35">
        <v>86</v>
      </c>
      <c r="H9" s="35">
        <v>53</v>
      </c>
      <c r="I9" s="35">
        <v>33</v>
      </c>
      <c r="J9" s="35">
        <v>354</v>
      </c>
    </row>
    <row r="10" spans="1:10" x14ac:dyDescent="0.25">
      <c r="A10" s="25" t="s">
        <v>18</v>
      </c>
      <c r="B10" s="35">
        <v>43</v>
      </c>
      <c r="C10" s="35">
        <v>41</v>
      </c>
      <c r="D10" s="35">
        <v>41</v>
      </c>
      <c r="E10" s="35">
        <v>71</v>
      </c>
      <c r="F10" s="35">
        <v>102</v>
      </c>
      <c r="G10" s="35">
        <v>49</v>
      </c>
      <c r="H10" s="35">
        <v>13</v>
      </c>
      <c r="I10" s="35" t="s">
        <v>202</v>
      </c>
      <c r="J10" s="35">
        <v>360</v>
      </c>
    </row>
    <row r="11" spans="1:10" x14ac:dyDescent="0.25">
      <c r="A11" s="25" t="s">
        <v>21</v>
      </c>
      <c r="B11" s="35" t="s">
        <v>203</v>
      </c>
      <c r="C11" s="35" t="s">
        <v>203</v>
      </c>
      <c r="D11" s="35" t="s">
        <v>203</v>
      </c>
      <c r="E11" s="35">
        <v>74</v>
      </c>
      <c r="F11" s="35">
        <v>177</v>
      </c>
      <c r="G11" s="35">
        <v>345</v>
      </c>
      <c r="H11" s="35">
        <v>543</v>
      </c>
      <c r="I11" s="35">
        <v>230</v>
      </c>
      <c r="J11" s="35">
        <v>1369</v>
      </c>
    </row>
    <row r="12" spans="1:10" x14ac:dyDescent="0.25">
      <c r="A12" s="33" t="s">
        <v>8</v>
      </c>
      <c r="B12" s="36">
        <v>302</v>
      </c>
      <c r="C12" s="36">
        <v>394</v>
      </c>
      <c r="D12" s="36">
        <v>664</v>
      </c>
      <c r="E12" s="36">
        <v>1369</v>
      </c>
      <c r="F12" s="36">
        <v>3692</v>
      </c>
      <c r="G12" s="36">
        <v>6517</v>
      </c>
      <c r="H12" s="36">
        <v>6840</v>
      </c>
      <c r="I12" s="36">
        <v>1584</v>
      </c>
      <c r="J12" s="36">
        <v>21362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E20" sqref="E20"/>
    </sheetView>
  </sheetViews>
  <sheetFormatPr defaultRowHeight="15" x14ac:dyDescent="0.25"/>
  <cols>
    <col min="1" max="1" width="24.7109375" customWidth="1"/>
    <col min="2" max="5" width="12.7109375" customWidth="1"/>
  </cols>
  <sheetData>
    <row r="1" spans="1:7" ht="15.75" x14ac:dyDescent="0.25">
      <c r="A1" s="37"/>
      <c r="B1" s="117" t="s">
        <v>77</v>
      </c>
      <c r="C1" s="117"/>
      <c r="D1" s="121" t="s">
        <v>78</v>
      </c>
      <c r="E1" s="121"/>
    </row>
    <row r="2" spans="1:7" x14ac:dyDescent="0.25">
      <c r="A2" s="24" t="s">
        <v>65</v>
      </c>
      <c r="B2" s="24" t="s">
        <v>66</v>
      </c>
      <c r="C2" s="24" t="s">
        <v>1</v>
      </c>
      <c r="D2" s="24" t="s">
        <v>3</v>
      </c>
      <c r="E2" s="24" t="s">
        <v>1</v>
      </c>
    </row>
    <row r="3" spans="1:7" x14ac:dyDescent="0.25">
      <c r="A3" s="25" t="s">
        <v>67</v>
      </c>
      <c r="B3" s="77">
        <v>10094</v>
      </c>
      <c r="C3" s="77">
        <v>3518</v>
      </c>
      <c r="D3" s="77">
        <v>19242</v>
      </c>
      <c r="E3" s="77">
        <v>2662</v>
      </c>
    </row>
    <row r="4" spans="1:7" x14ac:dyDescent="0.25">
      <c r="A4" s="27" t="s">
        <v>68</v>
      </c>
      <c r="B4" s="76">
        <v>1085</v>
      </c>
      <c r="C4" s="76">
        <v>4172</v>
      </c>
      <c r="D4" s="76">
        <v>197</v>
      </c>
      <c r="E4" s="76">
        <v>1752</v>
      </c>
    </row>
    <row r="5" spans="1:7" x14ac:dyDescent="0.25">
      <c r="A5" s="33" t="s">
        <v>8</v>
      </c>
      <c r="B5" s="71">
        <v>11179</v>
      </c>
      <c r="C5" s="71">
        <v>7690</v>
      </c>
      <c r="D5" s="71">
        <v>19439</v>
      </c>
      <c r="E5" s="71">
        <v>4414</v>
      </c>
      <c r="G5" s="31"/>
    </row>
    <row r="6" spans="1:7" ht="29.25" customHeight="1" x14ac:dyDescent="0.25">
      <c r="A6" s="113" t="s">
        <v>108</v>
      </c>
      <c r="B6" s="113"/>
      <c r="C6" s="113"/>
      <c r="D6" s="113"/>
      <c r="E6" s="113"/>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22" t="s">
        <v>216</v>
      </c>
      <c r="B1" s="122"/>
      <c r="C1" s="122"/>
      <c r="D1" s="122"/>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25" sqref="D25"/>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75">
        <v>1706628</v>
      </c>
      <c r="C2" s="75">
        <v>248372</v>
      </c>
      <c r="D2" s="75">
        <v>1955000</v>
      </c>
    </row>
    <row r="3" spans="1:5" x14ac:dyDescent="0.25">
      <c r="A3" s="27" t="s">
        <v>15</v>
      </c>
      <c r="B3" s="75">
        <v>237146</v>
      </c>
      <c r="C3" s="75">
        <v>49196</v>
      </c>
      <c r="D3" s="75">
        <v>286342</v>
      </c>
      <c r="E3" s="31"/>
    </row>
    <row r="4" spans="1:5" x14ac:dyDescent="0.25">
      <c r="A4" s="28" t="s">
        <v>18</v>
      </c>
      <c r="B4" s="75">
        <v>76970</v>
      </c>
      <c r="C4" s="75">
        <v>147297</v>
      </c>
      <c r="D4" s="75">
        <v>224267</v>
      </c>
    </row>
    <row r="5" spans="1:5" x14ac:dyDescent="0.25">
      <c r="A5" s="28" t="s">
        <v>68</v>
      </c>
      <c r="B5" s="75">
        <v>37357</v>
      </c>
      <c r="C5" s="75">
        <v>413658</v>
      </c>
      <c r="D5" s="75">
        <v>451015</v>
      </c>
    </row>
    <row r="6" spans="1:5" x14ac:dyDescent="0.25">
      <c r="A6" s="29" t="s">
        <v>8</v>
      </c>
      <c r="B6" s="88">
        <v>2058101</v>
      </c>
      <c r="C6" s="88">
        <v>858523</v>
      </c>
      <c r="D6" s="88">
        <v>2916624</v>
      </c>
    </row>
    <row r="7" spans="1:5" ht="39" customHeight="1" x14ac:dyDescent="0.25">
      <c r="A7" s="113" t="s">
        <v>118</v>
      </c>
      <c r="B7" s="113"/>
      <c r="C7" s="113"/>
      <c r="D7" s="113"/>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B1" workbookViewId="0">
      <selection activeCell="I8" sqref="I8"/>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5" t="s">
        <v>67</v>
      </c>
      <c r="B2" s="72">
        <v>292887</v>
      </c>
      <c r="C2" s="72">
        <v>83017</v>
      </c>
      <c r="D2" s="72">
        <v>45292</v>
      </c>
      <c r="E2" s="72">
        <v>1421649</v>
      </c>
      <c r="F2" s="72">
        <v>11108</v>
      </c>
      <c r="G2" s="72">
        <v>40684</v>
      </c>
      <c r="H2" s="72">
        <v>60362</v>
      </c>
      <c r="I2" s="72">
        <v>1954999</v>
      </c>
    </row>
    <row r="3" spans="1:9" x14ac:dyDescent="0.25">
      <c r="A3" s="27" t="s">
        <v>68</v>
      </c>
      <c r="B3" s="72">
        <v>212060</v>
      </c>
      <c r="C3" s="72">
        <v>12927</v>
      </c>
      <c r="D3" s="72">
        <v>18557</v>
      </c>
      <c r="E3" s="72">
        <v>563396</v>
      </c>
      <c r="F3" s="72">
        <v>77721</v>
      </c>
      <c r="G3" s="72">
        <v>20697</v>
      </c>
      <c r="H3" s="72">
        <v>56263</v>
      </c>
      <c r="I3" s="72">
        <v>961621</v>
      </c>
    </row>
    <row r="4" spans="1:9" x14ac:dyDescent="0.25">
      <c r="A4" s="33" t="s">
        <v>8</v>
      </c>
      <c r="B4" s="70">
        <v>504947</v>
      </c>
      <c r="C4" s="70">
        <v>95944</v>
      </c>
      <c r="D4" s="70">
        <v>63849</v>
      </c>
      <c r="E4" s="70">
        <v>1985045</v>
      </c>
      <c r="F4" s="70">
        <v>88829</v>
      </c>
      <c r="G4" s="70">
        <v>61381</v>
      </c>
      <c r="H4" s="70">
        <v>116625</v>
      </c>
      <c r="I4" s="70">
        <v>2916620</v>
      </c>
    </row>
    <row r="5" spans="1:9" ht="18.75" customHeight="1" x14ac:dyDescent="0.25">
      <c r="A5" s="118" t="s">
        <v>119</v>
      </c>
      <c r="B5" s="118"/>
      <c r="C5" s="118"/>
      <c r="D5" s="118"/>
      <c r="E5" s="118"/>
      <c r="F5" s="118"/>
      <c r="G5" s="118"/>
      <c r="H5" s="118"/>
      <c r="I5" s="11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1" sqref="F1"/>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79"/>
      <c r="B1" s="80" t="s">
        <v>200</v>
      </c>
      <c r="C1" s="80" t="s">
        <v>201</v>
      </c>
      <c r="D1" s="80" t="s">
        <v>205</v>
      </c>
      <c r="E1" s="80" t="s">
        <v>210</v>
      </c>
      <c r="F1" s="80" t="s">
        <v>213</v>
      </c>
    </row>
    <row r="2" spans="1:7" x14ac:dyDescent="0.25">
      <c r="A2" s="81" t="s">
        <v>54</v>
      </c>
      <c r="B2" s="59">
        <v>319484671</v>
      </c>
      <c r="C2" s="59">
        <v>333271155</v>
      </c>
      <c r="D2" s="59">
        <v>328917440</v>
      </c>
      <c r="E2" s="59">
        <v>330112957</v>
      </c>
      <c r="F2" s="59">
        <v>370754708</v>
      </c>
      <c r="G2" s="60"/>
    </row>
    <row r="3" spans="1:7" ht="15" customHeight="1" x14ac:dyDescent="0.25">
      <c r="A3" s="93" t="s">
        <v>182</v>
      </c>
      <c r="B3" s="57">
        <v>197901056</v>
      </c>
      <c r="C3" s="57">
        <v>204094707</v>
      </c>
      <c r="D3" s="57">
        <v>205021628</v>
      </c>
      <c r="E3" s="57">
        <v>200134924</v>
      </c>
      <c r="F3" s="57">
        <v>224495803</v>
      </c>
      <c r="G3" s="60"/>
    </row>
    <row r="4" spans="1:7" ht="15" customHeight="1" x14ac:dyDescent="0.25">
      <c r="A4" s="93" t="s">
        <v>183</v>
      </c>
      <c r="B4" s="57">
        <v>121583616</v>
      </c>
      <c r="C4" s="57">
        <v>129176448</v>
      </c>
      <c r="D4" s="57">
        <v>123895812</v>
      </c>
      <c r="E4" s="57">
        <v>129978033</v>
      </c>
      <c r="F4" s="57">
        <v>146258905</v>
      </c>
    </row>
    <row r="5" spans="1:7" ht="15" customHeight="1" x14ac:dyDescent="0.25">
      <c r="A5" s="85" t="s">
        <v>2</v>
      </c>
      <c r="B5" s="56">
        <v>12056904</v>
      </c>
      <c r="C5" s="56">
        <v>13516888</v>
      </c>
      <c r="D5" s="56">
        <v>11709155</v>
      </c>
      <c r="E5" s="56">
        <v>12146360</v>
      </c>
      <c r="F5" s="56">
        <v>14183751</v>
      </c>
    </row>
    <row r="6" spans="1:7" ht="15" customHeight="1" x14ac:dyDescent="0.25">
      <c r="A6" s="93" t="s">
        <v>184</v>
      </c>
      <c r="B6" s="61" t="s">
        <v>185</v>
      </c>
      <c r="C6" s="61" t="s">
        <v>185</v>
      </c>
      <c r="D6" s="61" t="s">
        <v>185</v>
      </c>
      <c r="E6" s="61" t="s">
        <v>185</v>
      </c>
      <c r="F6" s="61" t="s">
        <v>185</v>
      </c>
    </row>
    <row r="7" spans="1:7" ht="15" customHeight="1" x14ac:dyDescent="0.25">
      <c r="A7" s="93" t="s">
        <v>183</v>
      </c>
      <c r="B7" s="57">
        <v>12056904</v>
      </c>
      <c r="C7" s="57">
        <v>13516888</v>
      </c>
      <c r="D7" s="57">
        <v>11709155</v>
      </c>
      <c r="E7" s="57">
        <v>12146360</v>
      </c>
      <c r="F7" s="57">
        <v>14183751</v>
      </c>
    </row>
    <row r="8" spans="1:7" ht="15" customHeight="1" x14ac:dyDescent="0.25">
      <c r="A8" s="85" t="s">
        <v>5</v>
      </c>
      <c r="B8" s="56">
        <v>9147397</v>
      </c>
      <c r="C8" s="56">
        <v>9419352</v>
      </c>
      <c r="D8" s="56">
        <v>9456107</v>
      </c>
      <c r="E8" s="56">
        <v>9284295</v>
      </c>
      <c r="F8" s="56">
        <v>9297635</v>
      </c>
    </row>
    <row r="9" spans="1:7" ht="15" customHeight="1" x14ac:dyDescent="0.25">
      <c r="A9" s="93" t="s">
        <v>184</v>
      </c>
      <c r="B9" s="57">
        <v>2191149</v>
      </c>
      <c r="C9" s="57">
        <v>2276704</v>
      </c>
      <c r="D9" s="57">
        <v>2387796</v>
      </c>
      <c r="E9" s="57">
        <v>2191267</v>
      </c>
      <c r="F9" s="57">
        <v>2038936</v>
      </c>
    </row>
    <row r="10" spans="1:7" ht="15" customHeight="1" x14ac:dyDescent="0.25">
      <c r="A10" s="93" t="s">
        <v>183</v>
      </c>
      <c r="B10" s="57">
        <v>6956248</v>
      </c>
      <c r="C10" s="57">
        <v>7142648</v>
      </c>
      <c r="D10" s="57">
        <v>7068311</v>
      </c>
      <c r="E10" s="57">
        <v>7093028</v>
      </c>
      <c r="F10" s="57">
        <v>7258699</v>
      </c>
    </row>
    <row r="11" spans="1:7" ht="15" customHeight="1" x14ac:dyDescent="0.25">
      <c r="A11" s="85" t="s">
        <v>186</v>
      </c>
      <c r="B11" s="56">
        <v>31450000</v>
      </c>
      <c r="C11" s="56">
        <v>31450000</v>
      </c>
      <c r="D11" s="56">
        <v>31450000</v>
      </c>
      <c r="E11" s="56">
        <v>31450000</v>
      </c>
      <c r="F11" s="56">
        <v>31450000</v>
      </c>
    </row>
    <row r="12" spans="1:7" ht="15" customHeight="1" x14ac:dyDescent="0.25">
      <c r="A12" s="93" t="s">
        <v>184</v>
      </c>
      <c r="B12" s="57" t="s">
        <v>214</v>
      </c>
      <c r="C12" s="57" t="s">
        <v>214</v>
      </c>
      <c r="D12" s="57" t="s">
        <v>214</v>
      </c>
      <c r="E12" s="57" t="s">
        <v>214</v>
      </c>
      <c r="F12" s="57" t="s">
        <v>214</v>
      </c>
    </row>
    <row r="13" spans="1:7" ht="15" customHeight="1" x14ac:dyDescent="0.25">
      <c r="A13" s="93" t="s">
        <v>183</v>
      </c>
      <c r="B13" s="57" t="s">
        <v>214</v>
      </c>
      <c r="C13" s="57" t="s">
        <v>214</v>
      </c>
      <c r="D13" s="57" t="s">
        <v>214</v>
      </c>
      <c r="E13" s="57" t="s">
        <v>214</v>
      </c>
      <c r="F13" s="57" t="s">
        <v>214</v>
      </c>
    </row>
    <row r="14" spans="1:7" ht="15" customHeight="1" x14ac:dyDescent="0.25">
      <c r="A14" s="85" t="s">
        <v>188</v>
      </c>
      <c r="B14" s="56">
        <v>4420000</v>
      </c>
      <c r="C14" s="56">
        <v>4420000</v>
      </c>
      <c r="D14" s="56">
        <v>4420000</v>
      </c>
      <c r="E14" s="56">
        <v>4420000</v>
      </c>
      <c r="F14" s="56">
        <v>4420000</v>
      </c>
    </row>
    <row r="15" spans="1:7" ht="15" customHeight="1" x14ac:dyDescent="0.25">
      <c r="A15" s="93" t="s">
        <v>184</v>
      </c>
      <c r="B15" s="57" t="s">
        <v>214</v>
      </c>
      <c r="C15" s="57" t="s">
        <v>214</v>
      </c>
      <c r="D15" s="57" t="s">
        <v>214</v>
      </c>
      <c r="E15" s="57" t="s">
        <v>214</v>
      </c>
      <c r="F15" s="57" t="s">
        <v>214</v>
      </c>
    </row>
    <row r="16" spans="1:7" ht="15" customHeight="1" x14ac:dyDescent="0.25">
      <c r="A16" s="93" t="s">
        <v>183</v>
      </c>
      <c r="B16" s="57" t="s">
        <v>214</v>
      </c>
      <c r="C16" s="57" t="s">
        <v>214</v>
      </c>
      <c r="D16" s="57" t="s">
        <v>214</v>
      </c>
      <c r="E16" s="57" t="s">
        <v>214</v>
      </c>
      <c r="F16" s="57" t="s">
        <v>214</v>
      </c>
    </row>
    <row r="17" spans="1:6" ht="24.75" customHeight="1" x14ac:dyDescent="0.25">
      <c r="A17" s="85" t="s">
        <v>189</v>
      </c>
      <c r="B17" s="56">
        <v>1700000</v>
      </c>
      <c r="C17" s="56">
        <v>1700000</v>
      </c>
      <c r="D17" s="56">
        <v>1700000</v>
      </c>
      <c r="E17" s="56">
        <v>1700000</v>
      </c>
      <c r="F17" s="56">
        <v>1700000</v>
      </c>
    </row>
    <row r="18" spans="1:6" ht="14.25" customHeight="1" x14ac:dyDescent="0.25">
      <c r="A18" s="93" t="s">
        <v>184</v>
      </c>
      <c r="B18" s="57" t="s">
        <v>214</v>
      </c>
      <c r="C18" s="57" t="s">
        <v>214</v>
      </c>
      <c r="D18" s="57" t="s">
        <v>214</v>
      </c>
      <c r="E18" s="57" t="s">
        <v>214</v>
      </c>
      <c r="F18" s="57" t="s">
        <v>214</v>
      </c>
    </row>
    <row r="19" spans="1:6" ht="14.25" customHeight="1" x14ac:dyDescent="0.25">
      <c r="A19" s="93" t="s">
        <v>183</v>
      </c>
      <c r="B19" s="57" t="s">
        <v>214</v>
      </c>
      <c r="C19" s="57" t="s">
        <v>214</v>
      </c>
      <c r="D19" s="57" t="s">
        <v>214</v>
      </c>
      <c r="E19" s="57" t="s">
        <v>214</v>
      </c>
      <c r="F19" s="57" t="s">
        <v>214</v>
      </c>
    </row>
    <row r="20" spans="1:6" ht="15.95" customHeight="1" x14ac:dyDescent="0.25">
      <c r="A20" s="85" t="s">
        <v>8</v>
      </c>
      <c r="B20" s="56">
        <v>378258972</v>
      </c>
      <c r="C20" s="56">
        <v>393777395</v>
      </c>
      <c r="D20" s="56">
        <v>387652702</v>
      </c>
      <c r="E20" s="56">
        <v>389113612</v>
      </c>
      <c r="F20" s="56">
        <v>431806094</v>
      </c>
    </row>
    <row r="21" spans="1:6" ht="15.95" customHeight="1" x14ac:dyDescent="0.25">
      <c r="A21" s="98"/>
      <c r="B21" s="99"/>
      <c r="C21" s="99"/>
      <c r="D21" s="99"/>
      <c r="E21" s="99"/>
      <c r="F21" s="99"/>
    </row>
    <row r="22" spans="1:6" ht="57" customHeight="1" x14ac:dyDescent="0.25">
      <c r="A22" s="100" t="s">
        <v>190</v>
      </c>
      <c r="B22" s="100"/>
      <c r="C22" s="100"/>
      <c r="D22" s="100"/>
      <c r="E22" s="100"/>
      <c r="F22" s="100"/>
    </row>
    <row r="23" spans="1:6" ht="17.25" customHeight="1" x14ac:dyDescent="0.25">
      <c r="A23" s="101" t="s">
        <v>9</v>
      </c>
      <c r="B23" s="101"/>
      <c r="C23" s="101"/>
      <c r="D23" s="101"/>
      <c r="E23" s="101"/>
      <c r="F23" s="101"/>
    </row>
    <row r="24" spans="1:6" ht="15" customHeight="1" x14ac:dyDescent="0.25">
      <c r="A24" s="101" t="s">
        <v>10</v>
      </c>
      <c r="B24" s="101"/>
      <c r="C24" s="101"/>
      <c r="D24" s="101"/>
      <c r="E24" s="101"/>
      <c r="F24" s="101"/>
    </row>
    <row r="25" spans="1:6" ht="15" customHeight="1" x14ac:dyDescent="0.25">
      <c r="A25" s="101" t="s">
        <v>11</v>
      </c>
      <c r="B25" s="101"/>
      <c r="C25" s="101"/>
      <c r="D25" s="101"/>
      <c r="E25" s="101"/>
      <c r="F25" s="101"/>
    </row>
    <row r="26" spans="1:6" ht="15" customHeight="1" x14ac:dyDescent="0.25">
      <c r="A26" s="101" t="s">
        <v>191</v>
      </c>
      <c r="B26" s="101"/>
      <c r="C26" s="101"/>
      <c r="D26" s="101"/>
      <c r="E26" s="101"/>
      <c r="F26" s="101"/>
    </row>
    <row r="27" spans="1:6" ht="24.75" customHeight="1" x14ac:dyDescent="0.25">
      <c r="A27" s="95" t="s">
        <v>12</v>
      </c>
      <c r="B27" s="96"/>
      <c r="C27" s="96"/>
      <c r="D27" s="96"/>
      <c r="E27" s="96"/>
      <c r="F27" s="97"/>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B1" workbookViewId="0">
      <selection activeCell="H29" sqref="H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73">
        <v>46047</v>
      </c>
      <c r="C2" s="73">
        <v>48610</v>
      </c>
      <c r="D2" s="73">
        <v>104220</v>
      </c>
      <c r="E2" s="73">
        <v>288800</v>
      </c>
      <c r="F2" s="73">
        <v>386433</v>
      </c>
      <c r="G2" s="73">
        <v>855845</v>
      </c>
      <c r="H2" s="73">
        <v>203568</v>
      </c>
      <c r="I2" s="73">
        <v>21477</v>
      </c>
      <c r="J2" s="73">
        <v>1955000</v>
      </c>
    </row>
    <row r="3" spans="1:10" x14ac:dyDescent="0.25">
      <c r="A3" s="27" t="s">
        <v>15</v>
      </c>
      <c r="B3" s="73">
        <v>33808</v>
      </c>
      <c r="C3" s="73">
        <v>113587</v>
      </c>
      <c r="D3" s="73">
        <v>92322</v>
      </c>
      <c r="E3" s="73">
        <v>45711</v>
      </c>
      <c r="F3" s="73">
        <v>913</v>
      </c>
      <c r="G3" s="73" t="s">
        <v>203</v>
      </c>
      <c r="H3" s="73" t="s">
        <v>203</v>
      </c>
      <c r="I3" s="73" t="s">
        <v>202</v>
      </c>
      <c r="J3" s="73">
        <v>286341</v>
      </c>
    </row>
    <row r="4" spans="1:10" x14ac:dyDescent="0.25">
      <c r="A4" s="27" t="s">
        <v>68</v>
      </c>
      <c r="B4" s="73">
        <v>97844</v>
      </c>
      <c r="C4" s="73">
        <v>91620</v>
      </c>
      <c r="D4" s="73">
        <v>76331</v>
      </c>
      <c r="E4" s="73">
        <v>71379</v>
      </c>
      <c r="F4" s="73">
        <v>127695</v>
      </c>
      <c r="G4" s="73">
        <v>100279</v>
      </c>
      <c r="H4" s="73">
        <v>93440</v>
      </c>
      <c r="I4" s="73">
        <v>16692</v>
      </c>
      <c r="J4" s="73">
        <v>675280</v>
      </c>
    </row>
    <row r="5" spans="1:10" x14ac:dyDescent="0.25">
      <c r="A5" s="33" t="s">
        <v>8</v>
      </c>
      <c r="B5" s="74">
        <v>177699</v>
      </c>
      <c r="C5" s="74">
        <v>253817</v>
      </c>
      <c r="D5" s="74">
        <v>272873</v>
      </c>
      <c r="E5" s="74">
        <v>405890</v>
      </c>
      <c r="F5" s="74">
        <v>515041</v>
      </c>
      <c r="G5" s="74">
        <v>956124</v>
      </c>
      <c r="H5" s="74">
        <v>297008</v>
      </c>
      <c r="I5" s="74">
        <v>38169</v>
      </c>
      <c r="J5" s="74">
        <v>2916621</v>
      </c>
    </row>
    <row r="6" spans="1:10" ht="21.75" customHeight="1" x14ac:dyDescent="0.25">
      <c r="A6" s="118" t="s">
        <v>120</v>
      </c>
      <c r="B6" s="118"/>
      <c r="C6" s="118"/>
      <c r="D6" s="118"/>
      <c r="E6" s="118"/>
      <c r="F6" s="118"/>
      <c r="G6" s="118"/>
      <c r="H6" s="118"/>
      <c r="I6" s="118"/>
      <c r="J6" s="118"/>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3" sqref="F23"/>
    </sheetView>
  </sheetViews>
  <sheetFormatPr defaultRowHeight="15" x14ac:dyDescent="0.25"/>
  <cols>
    <col min="1" max="1" width="24.7109375" customWidth="1"/>
    <col min="2" max="5" width="12.7109375" customWidth="1"/>
  </cols>
  <sheetData>
    <row r="1" spans="1:5" ht="15.75" x14ac:dyDescent="0.25">
      <c r="A1" s="37"/>
      <c r="B1" s="117" t="s">
        <v>77</v>
      </c>
      <c r="C1" s="117"/>
      <c r="D1" s="117" t="s">
        <v>78</v>
      </c>
      <c r="E1" s="117"/>
    </row>
    <row r="2" spans="1:5" x14ac:dyDescent="0.25">
      <c r="A2" s="24" t="s">
        <v>65</v>
      </c>
      <c r="B2" s="24" t="s">
        <v>66</v>
      </c>
      <c r="C2" s="24" t="s">
        <v>1</v>
      </c>
      <c r="D2" s="24" t="s">
        <v>3</v>
      </c>
      <c r="E2" s="24" t="s">
        <v>1</v>
      </c>
    </row>
    <row r="3" spans="1:5" x14ac:dyDescent="0.25">
      <c r="A3" s="25" t="s">
        <v>67</v>
      </c>
      <c r="B3" s="77">
        <v>1376376</v>
      </c>
      <c r="C3" s="77">
        <v>304995</v>
      </c>
      <c r="D3" s="77">
        <v>2036880</v>
      </c>
      <c r="E3" s="77">
        <v>191748</v>
      </c>
    </row>
    <row r="4" spans="1:5" x14ac:dyDescent="0.25">
      <c r="A4" s="27" t="s">
        <v>68</v>
      </c>
      <c r="B4" s="76">
        <v>558724</v>
      </c>
      <c r="C4" s="76">
        <v>843932</v>
      </c>
      <c r="D4" s="76">
        <v>144221</v>
      </c>
      <c r="E4" s="76">
        <v>376370</v>
      </c>
    </row>
    <row r="5" spans="1:5" x14ac:dyDescent="0.25">
      <c r="A5" s="33" t="s">
        <v>8</v>
      </c>
      <c r="B5" s="71">
        <v>1935100</v>
      </c>
      <c r="C5" s="71">
        <v>1148927</v>
      </c>
      <c r="D5" s="71">
        <v>2181101</v>
      </c>
      <c r="E5" s="71">
        <v>568118</v>
      </c>
    </row>
    <row r="6" spans="1:5" ht="33.75" customHeight="1" x14ac:dyDescent="0.25">
      <c r="A6" s="113" t="s">
        <v>121</v>
      </c>
      <c r="B6" s="113"/>
      <c r="C6" s="113"/>
      <c r="D6" s="113"/>
      <c r="E6" s="113"/>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113" t="s">
        <v>217</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206</v>
      </c>
      <c r="C2" s="26">
        <v>12366495</v>
      </c>
      <c r="D2" s="26">
        <v>12366495</v>
      </c>
    </row>
    <row r="3" spans="1:4" x14ac:dyDescent="0.25">
      <c r="A3" s="27" t="s">
        <v>104</v>
      </c>
      <c r="B3" s="30" t="s">
        <v>206</v>
      </c>
      <c r="C3" s="26">
        <v>477269</v>
      </c>
      <c r="D3" s="26">
        <v>477269</v>
      </c>
    </row>
    <row r="4" spans="1:4" x14ac:dyDescent="0.25">
      <c r="A4" s="25" t="s">
        <v>105</v>
      </c>
      <c r="B4" s="30" t="s">
        <v>206</v>
      </c>
      <c r="C4" s="26">
        <v>1339988</v>
      </c>
      <c r="D4" s="26">
        <v>1339988</v>
      </c>
    </row>
    <row r="5" spans="1:4" x14ac:dyDescent="0.25">
      <c r="A5" s="33" t="s">
        <v>8</v>
      </c>
      <c r="B5" s="30" t="s">
        <v>206</v>
      </c>
      <c r="C5" s="30">
        <v>14183752</v>
      </c>
      <c r="D5" s="30">
        <v>14183752</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B1"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7" t="s">
        <v>103</v>
      </c>
      <c r="B2" s="32">
        <v>2062129</v>
      </c>
      <c r="C2" s="32">
        <v>645227</v>
      </c>
      <c r="D2" s="32">
        <v>956713</v>
      </c>
      <c r="E2" s="32">
        <v>7556953</v>
      </c>
      <c r="F2" s="32">
        <v>588881</v>
      </c>
      <c r="G2" s="32">
        <v>133256</v>
      </c>
      <c r="H2" s="32">
        <v>423335</v>
      </c>
      <c r="I2" s="32">
        <v>12366494</v>
      </c>
    </row>
    <row r="3" spans="1:9" x14ac:dyDescent="0.25">
      <c r="A3" s="27" t="s">
        <v>104</v>
      </c>
      <c r="B3" s="32">
        <v>67402</v>
      </c>
      <c r="C3" s="32">
        <v>54731</v>
      </c>
      <c r="D3" s="32">
        <v>41117</v>
      </c>
      <c r="E3" s="32">
        <v>243997</v>
      </c>
      <c r="F3" s="32">
        <v>9577</v>
      </c>
      <c r="G3" s="32">
        <v>28426</v>
      </c>
      <c r="H3" s="32">
        <v>32018</v>
      </c>
      <c r="I3" s="32">
        <v>477268</v>
      </c>
    </row>
    <row r="4" spans="1:9" x14ac:dyDescent="0.25">
      <c r="A4" s="25" t="s">
        <v>105</v>
      </c>
      <c r="B4" s="32">
        <v>139562</v>
      </c>
      <c r="C4" s="32">
        <v>41703</v>
      </c>
      <c r="D4" s="32">
        <v>66961</v>
      </c>
      <c r="E4" s="32">
        <v>336970</v>
      </c>
      <c r="F4" s="32">
        <v>52105</v>
      </c>
      <c r="G4" s="32">
        <v>16567</v>
      </c>
      <c r="H4" s="32">
        <v>686120</v>
      </c>
      <c r="I4" s="32">
        <v>1339988</v>
      </c>
    </row>
    <row r="5" spans="1:9" x14ac:dyDescent="0.25">
      <c r="A5" s="33" t="s">
        <v>8</v>
      </c>
      <c r="B5" s="30">
        <v>2269093</v>
      </c>
      <c r="C5" s="30">
        <v>741661</v>
      </c>
      <c r="D5" s="30">
        <v>1064791</v>
      </c>
      <c r="E5" s="30">
        <v>8137920</v>
      </c>
      <c r="F5" s="30">
        <v>650563</v>
      </c>
      <c r="G5" s="30">
        <v>178249</v>
      </c>
      <c r="H5" s="30">
        <v>1141473</v>
      </c>
      <c r="I5" s="30">
        <v>14183750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1914453</v>
      </c>
      <c r="C2" s="35">
        <v>706465</v>
      </c>
      <c r="D2" s="35">
        <v>1284160</v>
      </c>
      <c r="E2" s="35">
        <v>2312941</v>
      </c>
      <c r="F2" s="35">
        <v>3141041</v>
      </c>
      <c r="G2" s="35">
        <v>3007435</v>
      </c>
      <c r="H2" s="35">
        <v>12366495</v>
      </c>
    </row>
    <row r="3" spans="1:8" x14ac:dyDescent="0.25">
      <c r="A3" s="27" t="s">
        <v>104</v>
      </c>
      <c r="B3" s="35">
        <v>72811</v>
      </c>
      <c r="C3" s="35">
        <v>12041</v>
      </c>
      <c r="D3" s="35">
        <v>35076</v>
      </c>
      <c r="E3" s="35">
        <v>44030</v>
      </c>
      <c r="F3" s="35">
        <v>123805</v>
      </c>
      <c r="G3" s="35">
        <v>189506</v>
      </c>
      <c r="H3" s="35">
        <v>477269</v>
      </c>
    </row>
    <row r="4" spans="1:8" x14ac:dyDescent="0.25">
      <c r="A4" s="25" t="s">
        <v>105</v>
      </c>
      <c r="B4" s="35">
        <v>178383</v>
      </c>
      <c r="C4" s="35">
        <v>129784</v>
      </c>
      <c r="D4" s="35">
        <v>169322</v>
      </c>
      <c r="E4" s="35">
        <v>253179</v>
      </c>
      <c r="F4" s="35">
        <v>383751</v>
      </c>
      <c r="G4" s="35">
        <v>225569</v>
      </c>
      <c r="H4" s="35">
        <v>1339988</v>
      </c>
    </row>
    <row r="5" spans="1:8" x14ac:dyDescent="0.25">
      <c r="A5" s="33" t="s">
        <v>8</v>
      </c>
      <c r="B5" s="36">
        <v>2165647</v>
      </c>
      <c r="C5" s="36">
        <v>848290</v>
      </c>
      <c r="D5" s="36">
        <v>1488558</v>
      </c>
      <c r="E5" s="36">
        <v>2610150</v>
      </c>
      <c r="F5" s="36">
        <v>3648597</v>
      </c>
      <c r="G5" s="36">
        <v>3422510</v>
      </c>
      <c r="H5" s="36">
        <v>14183752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5" sqref="E25"/>
    </sheetView>
  </sheetViews>
  <sheetFormatPr defaultRowHeight="15" x14ac:dyDescent="0.25"/>
  <cols>
    <col min="1" max="1" width="24.7109375" customWidth="1"/>
    <col min="2" max="5" width="12.7109375" customWidth="1"/>
  </cols>
  <sheetData>
    <row r="1" spans="1:5" ht="15.75" x14ac:dyDescent="0.25">
      <c r="A1" s="37"/>
      <c r="B1" s="117" t="s">
        <v>77</v>
      </c>
      <c r="C1" s="117"/>
      <c r="D1" s="121" t="s">
        <v>78</v>
      </c>
      <c r="E1" s="121"/>
    </row>
    <row r="2" spans="1:5" x14ac:dyDescent="0.25">
      <c r="A2" s="24" t="s">
        <v>65</v>
      </c>
      <c r="B2" s="24" t="s">
        <v>66</v>
      </c>
      <c r="C2" s="24" t="s">
        <v>1</v>
      </c>
      <c r="D2" s="24" t="s">
        <v>3</v>
      </c>
      <c r="E2" s="24" t="s">
        <v>1</v>
      </c>
    </row>
    <row r="3" spans="1:5" x14ac:dyDescent="0.25">
      <c r="A3" s="27" t="s">
        <v>103</v>
      </c>
      <c r="B3" s="76" t="s">
        <v>204</v>
      </c>
      <c r="C3" s="76">
        <v>22006822</v>
      </c>
      <c r="D3" s="75" t="s">
        <v>204</v>
      </c>
      <c r="E3" s="75">
        <v>2726168</v>
      </c>
    </row>
    <row r="4" spans="1:5" x14ac:dyDescent="0.25">
      <c r="A4" s="27" t="s">
        <v>104</v>
      </c>
      <c r="B4" s="76" t="s">
        <v>204</v>
      </c>
      <c r="C4" s="76">
        <v>511028</v>
      </c>
      <c r="D4" s="75" t="s">
        <v>204</v>
      </c>
      <c r="E4" s="75">
        <v>443509</v>
      </c>
    </row>
    <row r="5" spans="1:5" x14ac:dyDescent="0.25">
      <c r="A5" s="25" t="s">
        <v>105</v>
      </c>
      <c r="B5" s="77" t="s">
        <v>204</v>
      </c>
      <c r="C5" s="77">
        <v>2069011</v>
      </c>
      <c r="D5" s="75" t="s">
        <v>204</v>
      </c>
      <c r="E5" s="75">
        <v>610964</v>
      </c>
    </row>
    <row r="6" spans="1:5" x14ac:dyDescent="0.25">
      <c r="A6" s="33" t="s">
        <v>8</v>
      </c>
      <c r="B6" s="78" t="s">
        <v>204</v>
      </c>
      <c r="C6" s="78">
        <v>24586861</v>
      </c>
      <c r="D6" s="78" t="s">
        <v>204</v>
      </c>
      <c r="E6" s="78">
        <v>3780641</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4" sqref="G34"/>
    </sheetView>
  </sheetViews>
  <sheetFormatPr defaultRowHeight="15" x14ac:dyDescent="0.25"/>
  <cols>
    <col min="1" max="1" width="24.7109375" customWidth="1"/>
    <col min="2" max="4" width="14.7109375" customWidth="1"/>
  </cols>
  <sheetData>
    <row r="1" spans="1:4" ht="73.5" customHeight="1" x14ac:dyDescent="0.25">
      <c r="A1" s="113" t="s">
        <v>215</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206</v>
      </c>
      <c r="C2" s="26">
        <v>641</v>
      </c>
      <c r="D2" s="26">
        <v>641</v>
      </c>
    </row>
    <row r="3" spans="1:4" x14ac:dyDescent="0.25">
      <c r="A3" s="27" t="s">
        <v>104</v>
      </c>
      <c r="B3" s="30" t="s">
        <v>206</v>
      </c>
      <c r="C3" s="26">
        <v>66</v>
      </c>
      <c r="D3" s="26">
        <v>66</v>
      </c>
    </row>
    <row r="4" spans="1:4" x14ac:dyDescent="0.25">
      <c r="A4" s="25" t="s">
        <v>105</v>
      </c>
      <c r="B4" s="30" t="s">
        <v>206</v>
      </c>
      <c r="C4" s="26">
        <v>254</v>
      </c>
      <c r="D4" s="26">
        <v>254</v>
      </c>
    </row>
    <row r="5" spans="1:4" x14ac:dyDescent="0.25">
      <c r="A5" s="33" t="s">
        <v>8</v>
      </c>
      <c r="B5" s="30" t="s">
        <v>206</v>
      </c>
      <c r="C5" s="30">
        <v>961</v>
      </c>
      <c r="D5" s="30">
        <v>961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x14ac:dyDescent="0.25">
      <c r="A2" s="27" t="s">
        <v>103</v>
      </c>
      <c r="B2" s="32">
        <v>133</v>
      </c>
      <c r="C2" s="32">
        <v>42</v>
      </c>
      <c r="D2" s="32">
        <v>138</v>
      </c>
      <c r="E2" s="32">
        <v>178</v>
      </c>
      <c r="F2" s="32">
        <v>79</v>
      </c>
      <c r="G2" s="32">
        <v>38</v>
      </c>
      <c r="H2" s="32">
        <v>33</v>
      </c>
      <c r="I2" s="32">
        <v>641</v>
      </c>
    </row>
    <row r="3" spans="1:9" x14ac:dyDescent="0.25">
      <c r="A3" s="27" t="s">
        <v>104</v>
      </c>
      <c r="B3" s="32">
        <v>2</v>
      </c>
      <c r="C3" s="32">
        <v>17</v>
      </c>
      <c r="D3" s="32" t="s">
        <v>202</v>
      </c>
      <c r="E3" s="32">
        <v>16</v>
      </c>
      <c r="F3" s="32" t="s">
        <v>202</v>
      </c>
      <c r="G3" s="32">
        <v>22</v>
      </c>
      <c r="H3" s="32">
        <v>9</v>
      </c>
      <c r="I3" s="32">
        <v>66</v>
      </c>
    </row>
    <row r="4" spans="1:9" x14ac:dyDescent="0.25">
      <c r="A4" s="25" t="s">
        <v>105</v>
      </c>
      <c r="B4" s="32">
        <v>15</v>
      </c>
      <c r="C4" s="32" t="s">
        <v>208</v>
      </c>
      <c r="D4" s="32">
        <v>2</v>
      </c>
      <c r="E4" s="32">
        <v>55</v>
      </c>
      <c r="F4" s="32">
        <v>9</v>
      </c>
      <c r="G4" s="32" t="s">
        <v>202</v>
      </c>
      <c r="H4" s="32">
        <v>173</v>
      </c>
      <c r="I4" s="32">
        <v>254</v>
      </c>
    </row>
    <row r="5" spans="1:9" x14ac:dyDescent="0.25">
      <c r="A5" s="33" t="s">
        <v>8</v>
      </c>
      <c r="B5" s="30">
        <v>150</v>
      </c>
      <c r="C5" s="30">
        <v>59</v>
      </c>
      <c r="D5" s="30">
        <v>140</v>
      </c>
      <c r="E5" s="30">
        <v>249</v>
      </c>
      <c r="F5" s="30">
        <v>88</v>
      </c>
      <c r="G5" s="30">
        <v>60</v>
      </c>
      <c r="H5" s="30">
        <v>215</v>
      </c>
      <c r="I5" s="30">
        <v>961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9" sqref="F9"/>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ht="25.5" x14ac:dyDescent="0.25">
      <c r="A1" s="79"/>
      <c r="B1" s="80" t="s">
        <v>200</v>
      </c>
      <c r="C1" s="80" t="s">
        <v>201</v>
      </c>
      <c r="D1" s="80" t="s">
        <v>205</v>
      </c>
      <c r="E1" s="80" t="s">
        <v>210</v>
      </c>
      <c r="F1" s="80" t="s">
        <v>213</v>
      </c>
    </row>
    <row r="2" spans="1:6" x14ac:dyDescent="0.25">
      <c r="A2" s="81" t="s">
        <v>54</v>
      </c>
      <c r="B2" s="86">
        <v>638969343</v>
      </c>
      <c r="C2" s="86">
        <v>666542310</v>
      </c>
      <c r="D2" s="86">
        <v>657834881</v>
      </c>
      <c r="E2" s="86">
        <v>660225913</v>
      </c>
      <c r="F2" s="86">
        <v>741509415</v>
      </c>
    </row>
    <row r="3" spans="1:6" x14ac:dyDescent="0.25">
      <c r="A3" s="93" t="s">
        <v>192</v>
      </c>
      <c r="B3" s="87">
        <v>531767215</v>
      </c>
      <c r="C3" s="87">
        <v>559186535</v>
      </c>
      <c r="D3" s="87">
        <v>552360963</v>
      </c>
      <c r="E3" s="87">
        <v>557778712</v>
      </c>
      <c r="F3" s="87">
        <v>633677555</v>
      </c>
    </row>
    <row r="4" spans="1:6" x14ac:dyDescent="0.25">
      <c r="A4" s="93" t="s">
        <v>141</v>
      </c>
      <c r="B4" s="87">
        <v>107202128</v>
      </c>
      <c r="C4" s="87">
        <v>107355775</v>
      </c>
      <c r="D4" s="87">
        <v>105473917</v>
      </c>
      <c r="E4" s="87">
        <v>102447202</v>
      </c>
      <c r="F4" s="87">
        <v>107831860</v>
      </c>
    </row>
    <row r="5" spans="1:6" x14ac:dyDescent="0.25">
      <c r="A5" s="85" t="s">
        <v>2</v>
      </c>
      <c r="B5" s="86">
        <v>24113807</v>
      </c>
      <c r="C5" s="86">
        <v>27033776</v>
      </c>
      <c r="D5" s="86">
        <v>23418311</v>
      </c>
      <c r="E5" s="86">
        <v>24292721</v>
      </c>
      <c r="F5" s="86">
        <v>28367503</v>
      </c>
    </row>
    <row r="6" spans="1:6" x14ac:dyDescent="0.25">
      <c r="A6" s="93" t="s">
        <v>193</v>
      </c>
      <c r="B6" s="87">
        <v>19092971</v>
      </c>
      <c r="C6" s="87">
        <v>21978892</v>
      </c>
      <c r="D6" s="87">
        <v>19826164</v>
      </c>
      <c r="E6" s="87">
        <v>20605038</v>
      </c>
      <c r="F6" s="87">
        <v>24586862</v>
      </c>
    </row>
    <row r="7" spans="1:6" x14ac:dyDescent="0.25">
      <c r="A7" s="93" t="s">
        <v>141</v>
      </c>
      <c r="B7" s="87">
        <v>5020836</v>
      </c>
      <c r="C7" s="87">
        <v>5054884</v>
      </c>
      <c r="D7" s="87">
        <v>3592147</v>
      </c>
      <c r="E7" s="87">
        <v>3687683</v>
      </c>
      <c r="F7" s="87">
        <v>3780641</v>
      </c>
    </row>
    <row r="8" spans="1:6" x14ac:dyDescent="0.25">
      <c r="A8" s="85" t="s">
        <v>5</v>
      </c>
      <c r="B8" s="86">
        <v>18294795</v>
      </c>
      <c r="C8" s="86">
        <v>18838704</v>
      </c>
      <c r="D8" s="86">
        <v>18912214</v>
      </c>
      <c r="E8" s="86">
        <v>18568590</v>
      </c>
      <c r="F8" s="86">
        <v>18595270</v>
      </c>
    </row>
    <row r="9" spans="1:6" x14ac:dyDescent="0.25">
      <c r="A9" s="93" t="s">
        <v>193</v>
      </c>
      <c r="B9" s="87">
        <v>13986002</v>
      </c>
      <c r="C9" s="87">
        <v>14277808</v>
      </c>
      <c r="D9" s="87">
        <v>14277521</v>
      </c>
      <c r="E9" s="87">
        <v>13961086</v>
      </c>
      <c r="F9" s="87">
        <v>13940658</v>
      </c>
    </row>
    <row r="10" spans="1:6" x14ac:dyDescent="0.25">
      <c r="A10" s="93" t="s">
        <v>141</v>
      </c>
      <c r="B10" s="87">
        <v>4308793</v>
      </c>
      <c r="C10" s="87">
        <v>4560896</v>
      </c>
      <c r="D10" s="87">
        <v>4634693</v>
      </c>
      <c r="E10" s="87">
        <v>4607504</v>
      </c>
      <c r="F10" s="87">
        <v>4654612</v>
      </c>
    </row>
    <row r="11" spans="1:6" x14ac:dyDescent="0.25">
      <c r="A11" s="85" t="s">
        <v>186</v>
      </c>
      <c r="B11" s="86">
        <v>62900000</v>
      </c>
      <c r="C11" s="86">
        <v>62900000</v>
      </c>
      <c r="D11" s="86">
        <v>62900000</v>
      </c>
      <c r="E11" s="86">
        <v>62900000</v>
      </c>
      <c r="F11" s="86">
        <v>62900000</v>
      </c>
    </row>
    <row r="12" spans="1:6" x14ac:dyDescent="0.25">
      <c r="A12" s="93" t="s">
        <v>193</v>
      </c>
      <c r="B12" s="87" t="s">
        <v>4</v>
      </c>
      <c r="C12" s="87" t="s">
        <v>4</v>
      </c>
      <c r="D12" s="87" t="s">
        <v>4</v>
      </c>
      <c r="E12" s="87" t="s">
        <v>4</v>
      </c>
      <c r="F12" s="87" t="s">
        <v>4</v>
      </c>
    </row>
    <row r="13" spans="1:6" x14ac:dyDescent="0.25">
      <c r="A13" s="93" t="s">
        <v>141</v>
      </c>
      <c r="B13" s="87" t="s">
        <v>4</v>
      </c>
      <c r="C13" s="87" t="s">
        <v>4</v>
      </c>
      <c r="D13" s="87" t="s">
        <v>4</v>
      </c>
      <c r="E13" s="87" t="s">
        <v>4</v>
      </c>
      <c r="F13" s="87" t="s">
        <v>4</v>
      </c>
    </row>
    <row r="14" spans="1:6" x14ac:dyDescent="0.25">
      <c r="A14" s="85" t="s">
        <v>188</v>
      </c>
      <c r="B14" s="86">
        <v>8840000</v>
      </c>
      <c r="C14" s="86">
        <v>8840000</v>
      </c>
      <c r="D14" s="86">
        <v>8840000</v>
      </c>
      <c r="E14" s="86">
        <v>8840000</v>
      </c>
      <c r="F14" s="86">
        <v>8840000</v>
      </c>
    </row>
    <row r="15" spans="1:6" x14ac:dyDescent="0.25">
      <c r="A15" s="93" t="s">
        <v>193</v>
      </c>
      <c r="B15" s="87" t="s">
        <v>4</v>
      </c>
      <c r="C15" s="87" t="s">
        <v>4</v>
      </c>
      <c r="D15" s="87" t="s">
        <v>4</v>
      </c>
      <c r="E15" s="87" t="s">
        <v>4</v>
      </c>
      <c r="F15" s="87" t="s">
        <v>4</v>
      </c>
    </row>
    <row r="16" spans="1:6" x14ac:dyDescent="0.25">
      <c r="A16" s="93" t="s">
        <v>141</v>
      </c>
      <c r="B16" s="87" t="s">
        <v>4</v>
      </c>
      <c r="C16" s="87" t="s">
        <v>4</v>
      </c>
      <c r="D16" s="87" t="s">
        <v>4</v>
      </c>
      <c r="E16" s="87" t="s">
        <v>4</v>
      </c>
      <c r="F16" s="87" t="s">
        <v>4</v>
      </c>
    </row>
    <row r="17" spans="1:6" ht="25.5" x14ac:dyDescent="0.25">
      <c r="A17" s="85" t="s">
        <v>189</v>
      </c>
      <c r="B17" s="86">
        <v>3400000</v>
      </c>
      <c r="C17" s="86">
        <v>3400000</v>
      </c>
      <c r="D17" s="86">
        <v>3400000</v>
      </c>
      <c r="E17" s="86">
        <v>3400000</v>
      </c>
      <c r="F17" s="86">
        <v>3400000</v>
      </c>
    </row>
    <row r="18" spans="1:6" x14ac:dyDescent="0.25">
      <c r="A18" s="93" t="s">
        <v>193</v>
      </c>
      <c r="B18" s="87" t="s">
        <v>4</v>
      </c>
      <c r="C18" s="87" t="s">
        <v>4</v>
      </c>
      <c r="D18" s="87" t="s">
        <v>4</v>
      </c>
      <c r="E18" s="87" t="s">
        <v>4</v>
      </c>
      <c r="F18" s="87" t="s">
        <v>4</v>
      </c>
    </row>
    <row r="19" spans="1:6" x14ac:dyDescent="0.25">
      <c r="A19" s="93" t="s">
        <v>141</v>
      </c>
      <c r="B19" s="87" t="s">
        <v>4</v>
      </c>
      <c r="C19" s="87" t="s">
        <v>4</v>
      </c>
      <c r="D19" s="87" t="s">
        <v>4</v>
      </c>
      <c r="E19" s="87" t="s">
        <v>4</v>
      </c>
      <c r="F19" s="87" t="s">
        <v>4</v>
      </c>
    </row>
    <row r="20" spans="1:6" x14ac:dyDescent="0.25">
      <c r="A20" s="85" t="s">
        <v>8</v>
      </c>
      <c r="B20" s="86">
        <v>756517945</v>
      </c>
      <c r="C20" s="86">
        <v>787554790</v>
      </c>
      <c r="D20" s="86">
        <v>775305406</v>
      </c>
      <c r="E20" s="86">
        <v>778227224</v>
      </c>
      <c r="F20" s="86">
        <v>863612188</v>
      </c>
    </row>
    <row r="21" spans="1:6" x14ac:dyDescent="0.25">
      <c r="A21" s="102"/>
      <c r="B21" s="103"/>
      <c r="C21" s="103"/>
      <c r="D21" s="103"/>
      <c r="E21" s="103"/>
      <c r="F21" s="104"/>
    </row>
    <row r="22" spans="1:6" ht="104.25" customHeight="1" x14ac:dyDescent="0.25">
      <c r="A22" s="101" t="s">
        <v>194</v>
      </c>
      <c r="B22" s="101"/>
      <c r="C22" s="101"/>
      <c r="D22" s="101"/>
      <c r="E22" s="101"/>
      <c r="F22" s="101"/>
    </row>
    <row r="23" spans="1:6" ht="15.95" customHeight="1" x14ac:dyDescent="0.25">
      <c r="A23" s="101" t="s">
        <v>13</v>
      </c>
      <c r="B23" s="101"/>
      <c r="C23" s="101"/>
      <c r="D23" s="101"/>
      <c r="E23" s="101"/>
      <c r="F23" s="101"/>
    </row>
    <row r="24" spans="1:6" ht="15.95" customHeight="1" x14ac:dyDescent="0.25">
      <c r="A24" s="101" t="s">
        <v>14</v>
      </c>
      <c r="B24" s="101"/>
      <c r="C24" s="101"/>
      <c r="D24" s="101"/>
      <c r="E24" s="101"/>
      <c r="F24" s="101"/>
    </row>
    <row r="25" spans="1:6" ht="15.95" customHeight="1" x14ac:dyDescent="0.25">
      <c r="A25" s="101" t="s">
        <v>11</v>
      </c>
      <c r="B25" s="101"/>
      <c r="C25" s="101"/>
      <c r="D25" s="101"/>
      <c r="E25" s="101"/>
      <c r="F25" s="101"/>
    </row>
    <row r="26" spans="1:6" ht="15.95" customHeight="1" x14ac:dyDescent="0.25">
      <c r="A26" s="101" t="s">
        <v>191</v>
      </c>
      <c r="B26" s="101"/>
      <c r="C26" s="101"/>
      <c r="D26" s="101"/>
      <c r="E26" s="101"/>
      <c r="F26" s="101"/>
    </row>
    <row r="27" spans="1:6" ht="32.25" customHeight="1" x14ac:dyDescent="0.25">
      <c r="A27" s="95" t="s">
        <v>12</v>
      </c>
      <c r="B27" s="96"/>
      <c r="C27" s="96"/>
      <c r="D27" s="96"/>
      <c r="E27" s="96"/>
      <c r="F27" s="97"/>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B1" workbookViewId="0">
      <selection activeCell="B2" sqref="B2:J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38</v>
      </c>
      <c r="C2" s="35">
        <v>7</v>
      </c>
      <c r="D2" s="35">
        <v>56</v>
      </c>
      <c r="E2" s="35">
        <v>94</v>
      </c>
      <c r="F2" s="35">
        <v>167</v>
      </c>
      <c r="G2" s="35">
        <v>157</v>
      </c>
      <c r="H2" s="35">
        <v>115</v>
      </c>
      <c r="I2" s="35">
        <v>7</v>
      </c>
      <c r="J2" s="35">
        <v>641</v>
      </c>
    </row>
    <row r="3" spans="1:10" x14ac:dyDescent="0.25">
      <c r="A3" s="27" t="s">
        <v>104</v>
      </c>
      <c r="B3" s="35" t="s">
        <v>203</v>
      </c>
      <c r="C3" s="35" t="s">
        <v>203</v>
      </c>
      <c r="D3" s="35">
        <v>8</v>
      </c>
      <c r="E3" s="35">
        <v>3</v>
      </c>
      <c r="F3" s="35">
        <v>23</v>
      </c>
      <c r="G3" s="35">
        <v>7</v>
      </c>
      <c r="H3" s="35">
        <v>21</v>
      </c>
      <c r="I3" s="35">
        <v>4</v>
      </c>
      <c r="J3" s="35">
        <v>66</v>
      </c>
    </row>
    <row r="4" spans="1:10" x14ac:dyDescent="0.25">
      <c r="A4" s="25" t="s">
        <v>105</v>
      </c>
      <c r="B4" s="35">
        <v>29</v>
      </c>
      <c r="C4" s="35">
        <v>5</v>
      </c>
      <c r="D4" s="35">
        <v>32</v>
      </c>
      <c r="E4" s="35">
        <v>61</v>
      </c>
      <c r="F4" s="35">
        <v>48</v>
      </c>
      <c r="G4" s="35">
        <v>55</v>
      </c>
      <c r="H4" s="35">
        <v>24</v>
      </c>
      <c r="I4" s="35" t="s">
        <v>202</v>
      </c>
      <c r="J4" s="35">
        <v>254</v>
      </c>
    </row>
    <row r="5" spans="1:10" x14ac:dyDescent="0.25">
      <c r="A5" s="33" t="s">
        <v>8</v>
      </c>
      <c r="B5" s="36">
        <v>67</v>
      </c>
      <c r="C5" s="36">
        <v>12</v>
      </c>
      <c r="D5" s="36">
        <v>96</v>
      </c>
      <c r="E5" s="36">
        <v>158</v>
      </c>
      <c r="F5" s="36">
        <v>238</v>
      </c>
      <c r="G5" s="36">
        <v>219</v>
      </c>
      <c r="H5" s="36">
        <v>160</v>
      </c>
      <c r="I5" s="36">
        <v>11</v>
      </c>
      <c r="J5" s="36">
        <v>961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3" sqref="E23"/>
    </sheetView>
  </sheetViews>
  <sheetFormatPr defaultRowHeight="15" x14ac:dyDescent="0.25"/>
  <cols>
    <col min="1" max="1" width="24.7109375" customWidth="1"/>
    <col min="2" max="5" width="12.7109375" customWidth="1"/>
  </cols>
  <sheetData>
    <row r="1" spans="1:5" ht="15.75" x14ac:dyDescent="0.25">
      <c r="A1" s="37"/>
      <c r="B1" s="117" t="s">
        <v>77</v>
      </c>
      <c r="C1" s="117"/>
      <c r="D1" s="121" t="s">
        <v>78</v>
      </c>
      <c r="E1" s="121"/>
    </row>
    <row r="2" spans="1:5" x14ac:dyDescent="0.25">
      <c r="A2" s="24" t="s">
        <v>65</v>
      </c>
      <c r="B2" s="24" t="s">
        <v>66</v>
      </c>
      <c r="C2" s="24" t="s">
        <v>1</v>
      </c>
      <c r="D2" s="24" t="s">
        <v>3</v>
      </c>
      <c r="E2" s="24" t="s">
        <v>1</v>
      </c>
    </row>
    <row r="3" spans="1:5" x14ac:dyDescent="0.25">
      <c r="A3" s="27" t="s">
        <v>103</v>
      </c>
      <c r="B3" s="76" t="s">
        <v>204</v>
      </c>
      <c r="C3" s="76">
        <v>948</v>
      </c>
      <c r="D3" s="75" t="s">
        <v>204</v>
      </c>
      <c r="E3" s="75">
        <v>334</v>
      </c>
    </row>
    <row r="4" spans="1:5" x14ac:dyDescent="0.25">
      <c r="A4" s="27" t="s">
        <v>104</v>
      </c>
      <c r="B4" s="76" t="s">
        <v>204</v>
      </c>
      <c r="C4" s="76">
        <v>71</v>
      </c>
      <c r="D4" s="75" t="s">
        <v>204</v>
      </c>
      <c r="E4" s="75">
        <v>61</v>
      </c>
    </row>
    <row r="5" spans="1:5" x14ac:dyDescent="0.25">
      <c r="A5" s="25" t="s">
        <v>105</v>
      </c>
      <c r="B5" s="77" t="s">
        <v>204</v>
      </c>
      <c r="C5" s="77">
        <v>344</v>
      </c>
      <c r="D5" s="75" t="s">
        <v>204</v>
      </c>
      <c r="E5" s="75">
        <v>164</v>
      </c>
    </row>
    <row r="6" spans="1:5" x14ac:dyDescent="0.25">
      <c r="A6" s="33" t="s">
        <v>8</v>
      </c>
      <c r="B6" s="78" t="s">
        <v>204</v>
      </c>
      <c r="C6" s="78">
        <v>1363</v>
      </c>
      <c r="D6" s="78" t="s">
        <v>204</v>
      </c>
      <c r="E6" s="78">
        <v>559</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22" t="s">
        <v>216</v>
      </c>
      <c r="B1" s="122"/>
      <c r="C1" s="122"/>
      <c r="D1" s="122"/>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206</v>
      </c>
      <c r="C2" s="35">
        <v>93443</v>
      </c>
      <c r="D2" s="35">
        <v>93443</v>
      </c>
    </row>
    <row r="3" spans="1:4" x14ac:dyDescent="0.25">
      <c r="A3" s="41" t="s">
        <v>128</v>
      </c>
      <c r="B3" s="26" t="s">
        <v>206</v>
      </c>
      <c r="C3" s="35">
        <v>2283</v>
      </c>
      <c r="D3" s="35">
        <v>2283</v>
      </c>
    </row>
    <row r="4" spans="1:4" x14ac:dyDescent="0.25">
      <c r="A4" s="41" t="s">
        <v>129</v>
      </c>
      <c r="B4" s="26" t="s">
        <v>206</v>
      </c>
      <c r="C4" s="35">
        <v>5880</v>
      </c>
      <c r="D4" s="35">
        <v>5880</v>
      </c>
    </row>
    <row r="5" spans="1:4" ht="15.75" customHeight="1" x14ac:dyDescent="0.25">
      <c r="A5" s="33" t="s">
        <v>8</v>
      </c>
      <c r="B5" s="26" t="s">
        <v>206</v>
      </c>
      <c r="C5" s="34">
        <v>101606</v>
      </c>
      <c r="D5" s="34">
        <v>101606</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H27" sqref="H2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26277</v>
      </c>
      <c r="C2" s="43">
        <v>4838</v>
      </c>
      <c r="D2" s="43">
        <v>22746</v>
      </c>
      <c r="E2" s="43">
        <v>26018</v>
      </c>
      <c r="F2" s="43">
        <v>10824</v>
      </c>
      <c r="G2" s="43">
        <v>4778</v>
      </c>
      <c r="H2" s="43">
        <v>6125</v>
      </c>
      <c r="I2" s="44">
        <v>101606</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B2" sqref="B2:J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11776</v>
      </c>
      <c r="C2" s="46">
        <v>1518</v>
      </c>
      <c r="D2" s="46">
        <v>15506</v>
      </c>
      <c r="E2" s="46">
        <v>25345</v>
      </c>
      <c r="F2" s="46">
        <v>23874</v>
      </c>
      <c r="G2" s="46">
        <v>14159</v>
      </c>
      <c r="H2" s="46">
        <v>8910</v>
      </c>
      <c r="I2" s="46">
        <v>516</v>
      </c>
      <c r="J2" s="47">
        <v>101604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1" sqref="E21"/>
    </sheetView>
  </sheetViews>
  <sheetFormatPr defaultRowHeight="15" x14ac:dyDescent="0.25"/>
  <cols>
    <col min="1" max="1" width="24.7109375" customWidth="1"/>
    <col min="2" max="5" width="12.7109375" customWidth="1"/>
  </cols>
  <sheetData>
    <row r="1" spans="1:5" ht="15.75" x14ac:dyDescent="0.25">
      <c r="A1" s="37"/>
      <c r="B1" s="117" t="s">
        <v>77</v>
      </c>
      <c r="C1" s="117"/>
      <c r="D1" s="121" t="s">
        <v>78</v>
      </c>
      <c r="E1" s="121"/>
    </row>
    <row r="2" spans="1:5" x14ac:dyDescent="0.25">
      <c r="A2" s="24" t="s">
        <v>65</v>
      </c>
      <c r="B2" s="24" t="s">
        <v>66</v>
      </c>
      <c r="C2" s="24" t="s">
        <v>1</v>
      </c>
      <c r="D2" s="24" t="s">
        <v>3</v>
      </c>
      <c r="E2" s="24" t="s">
        <v>1</v>
      </c>
    </row>
    <row r="3" spans="1:5" x14ac:dyDescent="0.25">
      <c r="A3" s="41" t="s">
        <v>103</v>
      </c>
      <c r="B3" s="76" t="s">
        <v>204</v>
      </c>
      <c r="C3" s="76">
        <v>135339</v>
      </c>
      <c r="D3" s="76" t="s">
        <v>204</v>
      </c>
      <c r="E3" s="76">
        <v>51547</v>
      </c>
    </row>
    <row r="4" spans="1:5" x14ac:dyDescent="0.25">
      <c r="A4" s="41" t="s">
        <v>104</v>
      </c>
      <c r="B4" s="76" t="s">
        <v>204</v>
      </c>
      <c r="C4" s="76">
        <v>3351</v>
      </c>
      <c r="D4" s="76" t="s">
        <v>204</v>
      </c>
      <c r="E4" s="76">
        <v>1215</v>
      </c>
    </row>
    <row r="5" spans="1:5" x14ac:dyDescent="0.25">
      <c r="A5" s="41" t="s">
        <v>105</v>
      </c>
      <c r="B5" s="76" t="s">
        <v>204</v>
      </c>
      <c r="C5" s="76">
        <v>8464</v>
      </c>
      <c r="D5" s="76" t="s">
        <v>204</v>
      </c>
      <c r="E5" s="76">
        <v>3296</v>
      </c>
    </row>
    <row r="6" spans="1:5" x14ac:dyDescent="0.25">
      <c r="A6" s="33" t="s">
        <v>8</v>
      </c>
      <c r="B6" s="78" t="s">
        <v>204</v>
      </c>
      <c r="C6" s="78">
        <v>147154</v>
      </c>
      <c r="D6" s="78" t="s">
        <v>204</v>
      </c>
      <c r="E6" s="78">
        <v>56058</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113" t="s">
        <v>217</v>
      </c>
      <c r="B1" s="113"/>
      <c r="C1" s="113"/>
      <c r="D1" s="113"/>
    </row>
    <row r="2" spans="1:4" ht="22.5" customHeight="1" x14ac:dyDescent="0.25">
      <c r="A2" s="113" t="s">
        <v>83</v>
      </c>
      <c r="B2" s="113"/>
      <c r="C2" s="113"/>
      <c r="D2" s="113"/>
    </row>
    <row r="3" spans="1:4" ht="18.75" customHeight="1" x14ac:dyDescent="0.25">
      <c r="A3" s="113" t="s">
        <v>84</v>
      </c>
      <c r="B3" s="113"/>
      <c r="C3" s="113"/>
      <c r="D3" s="113"/>
    </row>
    <row r="4" spans="1:4" ht="18.75" customHeight="1" x14ac:dyDescent="0.25">
      <c r="A4" s="119" t="s">
        <v>85</v>
      </c>
      <c r="B4" s="120"/>
      <c r="C4" s="120"/>
      <c r="D4" s="120"/>
    </row>
    <row r="5" spans="1:4" ht="18.75" customHeight="1" x14ac:dyDescent="0.25">
      <c r="A5" s="113" t="s">
        <v>86</v>
      </c>
      <c r="B5" s="113"/>
      <c r="C5" s="113"/>
      <c r="D5" s="113"/>
    </row>
    <row r="6" spans="1:4" ht="18" customHeight="1" x14ac:dyDescent="0.25">
      <c r="A6" s="113" t="s">
        <v>87</v>
      </c>
      <c r="B6" s="113"/>
      <c r="C6" s="113"/>
      <c r="D6" s="113"/>
    </row>
    <row r="7" spans="1:4" ht="22.5" customHeight="1" x14ac:dyDescent="0.25">
      <c r="A7" s="113" t="s">
        <v>88</v>
      </c>
      <c r="B7" s="113"/>
      <c r="C7" s="113"/>
      <c r="D7" s="113"/>
    </row>
    <row r="8" spans="1:4" ht="33.75" customHeight="1" x14ac:dyDescent="0.25">
      <c r="A8" s="118" t="s">
        <v>12</v>
      </c>
      <c r="B8" s="118"/>
      <c r="C8" s="118"/>
      <c r="D8" s="11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8" sqref="D18"/>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206</v>
      </c>
      <c r="C2" s="30">
        <v>1052678</v>
      </c>
      <c r="D2" s="30">
        <v>1052678</v>
      </c>
    </row>
    <row r="3" spans="1:4" x14ac:dyDescent="0.25">
      <c r="A3" s="18" t="s">
        <v>139</v>
      </c>
      <c r="B3" s="26" t="s">
        <v>206</v>
      </c>
      <c r="C3" s="26">
        <v>484587</v>
      </c>
      <c r="D3" s="26">
        <v>484587</v>
      </c>
    </row>
    <row r="4" spans="1:4" x14ac:dyDescent="0.25">
      <c r="A4" s="18" t="s">
        <v>146</v>
      </c>
      <c r="B4" s="26" t="s">
        <v>206</v>
      </c>
      <c r="C4" s="26">
        <v>568091</v>
      </c>
      <c r="D4" s="26">
        <v>568091</v>
      </c>
    </row>
    <row r="5" spans="1:4" x14ac:dyDescent="0.25">
      <c r="A5" s="18" t="s">
        <v>141</v>
      </c>
      <c r="B5" s="26" t="s">
        <v>206</v>
      </c>
      <c r="C5" s="26" t="s">
        <v>206</v>
      </c>
      <c r="D5" s="26" t="s">
        <v>206</v>
      </c>
    </row>
    <row r="6" spans="1:4" x14ac:dyDescent="0.25">
      <c r="A6" s="17" t="s">
        <v>37</v>
      </c>
      <c r="B6" s="30">
        <v>2038937</v>
      </c>
      <c r="C6" s="30">
        <v>5536817</v>
      </c>
      <c r="D6" s="30">
        <v>7575754</v>
      </c>
    </row>
    <row r="7" spans="1:4" x14ac:dyDescent="0.25">
      <c r="A7" s="18" t="s">
        <v>138</v>
      </c>
      <c r="B7" s="26" t="s">
        <v>206</v>
      </c>
      <c r="C7" s="26">
        <v>115052</v>
      </c>
      <c r="D7" s="26">
        <v>115052</v>
      </c>
    </row>
    <row r="8" spans="1:4" x14ac:dyDescent="0.25">
      <c r="A8" s="18" t="s">
        <v>139</v>
      </c>
      <c r="B8" s="26">
        <v>868570</v>
      </c>
      <c r="C8" s="26">
        <v>2635633</v>
      </c>
      <c r="D8" s="26">
        <v>3504203</v>
      </c>
    </row>
    <row r="9" spans="1:4" x14ac:dyDescent="0.25">
      <c r="A9" s="18" t="s">
        <v>140</v>
      </c>
      <c r="B9" s="26">
        <v>1152836</v>
      </c>
      <c r="C9" s="26">
        <v>2528985</v>
      </c>
      <c r="D9" s="26">
        <v>3681821</v>
      </c>
    </row>
    <row r="10" spans="1:4" x14ac:dyDescent="0.25">
      <c r="A10" s="18" t="s">
        <v>141</v>
      </c>
      <c r="B10" s="26">
        <v>17531</v>
      </c>
      <c r="C10" s="26">
        <v>257147</v>
      </c>
      <c r="D10" s="26">
        <v>274678</v>
      </c>
    </row>
    <row r="11" spans="1:4" x14ac:dyDescent="0.25">
      <c r="A11" s="17" t="s">
        <v>38</v>
      </c>
      <c r="B11" s="30" t="s">
        <v>206</v>
      </c>
      <c r="C11" s="30">
        <v>669204</v>
      </c>
      <c r="D11" s="30">
        <v>669204</v>
      </c>
    </row>
    <row r="12" spans="1:4" x14ac:dyDescent="0.25">
      <c r="A12" s="18" t="s">
        <v>142</v>
      </c>
      <c r="B12" s="26" t="s">
        <v>206</v>
      </c>
      <c r="C12" s="26">
        <v>49113</v>
      </c>
      <c r="D12" s="26">
        <v>49113</v>
      </c>
    </row>
    <row r="13" spans="1:4" x14ac:dyDescent="0.25">
      <c r="A13" s="18" t="s">
        <v>143</v>
      </c>
      <c r="B13" s="26" t="s">
        <v>206</v>
      </c>
      <c r="C13" s="26">
        <v>619853</v>
      </c>
      <c r="D13" s="26">
        <v>619853</v>
      </c>
    </row>
    <row r="14" spans="1:4" x14ac:dyDescent="0.25">
      <c r="A14" s="18" t="s">
        <v>144</v>
      </c>
      <c r="B14" s="26" t="s">
        <v>206</v>
      </c>
      <c r="C14" s="26">
        <v>238</v>
      </c>
      <c r="D14" s="26">
        <v>238</v>
      </c>
    </row>
    <row r="15" spans="1:4" x14ac:dyDescent="0.25">
      <c r="A15" s="17" t="s">
        <v>8</v>
      </c>
      <c r="B15" s="30">
        <v>2038937</v>
      </c>
      <c r="C15" s="30">
        <v>7258699</v>
      </c>
      <c r="D15" s="30">
        <v>9297636</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2" sqref="B2:E12"/>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88">
        <v>64144</v>
      </c>
      <c r="C2" s="88">
        <v>497981</v>
      </c>
      <c r="D2" s="88">
        <v>490554</v>
      </c>
      <c r="E2" s="88">
        <v>1052679</v>
      </c>
    </row>
    <row r="3" spans="1:5" x14ac:dyDescent="0.25">
      <c r="A3" s="18" t="s">
        <v>139</v>
      </c>
      <c r="B3" s="75" t="s">
        <v>204</v>
      </c>
      <c r="C3" s="75" t="s">
        <v>204</v>
      </c>
      <c r="D3" s="75">
        <v>484587</v>
      </c>
      <c r="E3" s="75">
        <v>484587</v>
      </c>
    </row>
    <row r="4" spans="1:5" x14ac:dyDescent="0.25">
      <c r="A4" s="18" t="s">
        <v>146</v>
      </c>
      <c r="B4" s="73">
        <v>64144</v>
      </c>
      <c r="C4" s="73">
        <v>497981</v>
      </c>
      <c r="D4" s="73">
        <v>5967</v>
      </c>
      <c r="E4" s="75">
        <v>568092</v>
      </c>
    </row>
    <row r="5" spans="1:5" x14ac:dyDescent="0.25">
      <c r="A5" s="18" t="s">
        <v>141</v>
      </c>
      <c r="B5" s="73" t="s">
        <v>204</v>
      </c>
      <c r="C5" s="73" t="s">
        <v>204</v>
      </c>
      <c r="D5" s="75" t="s">
        <v>204</v>
      </c>
      <c r="E5" s="75" t="s">
        <v>204</v>
      </c>
    </row>
    <row r="6" spans="1:5" x14ac:dyDescent="0.25">
      <c r="A6" s="17" t="s">
        <v>37</v>
      </c>
      <c r="B6" s="88">
        <v>700112</v>
      </c>
      <c r="C6" s="88">
        <v>2858539</v>
      </c>
      <c r="D6" s="88">
        <v>4017102</v>
      </c>
      <c r="E6" s="88">
        <v>7575753</v>
      </c>
    </row>
    <row r="7" spans="1:5" x14ac:dyDescent="0.25">
      <c r="A7" s="18" t="s">
        <v>138</v>
      </c>
      <c r="B7" s="75" t="s">
        <v>204</v>
      </c>
      <c r="C7" s="75" t="s">
        <v>204</v>
      </c>
      <c r="D7" s="75">
        <v>115052</v>
      </c>
      <c r="E7" s="75">
        <v>115052</v>
      </c>
    </row>
    <row r="8" spans="1:5" x14ac:dyDescent="0.25">
      <c r="A8" s="18" t="s">
        <v>139</v>
      </c>
      <c r="B8" s="75" t="s">
        <v>204</v>
      </c>
      <c r="C8" s="75" t="s">
        <v>204</v>
      </c>
      <c r="D8" s="75">
        <v>3504202</v>
      </c>
      <c r="E8" s="75">
        <v>3504202</v>
      </c>
    </row>
    <row r="9" spans="1:5" x14ac:dyDescent="0.25">
      <c r="A9" s="18" t="s">
        <v>140</v>
      </c>
      <c r="B9" s="75">
        <v>700112</v>
      </c>
      <c r="C9" s="75">
        <v>2858539</v>
      </c>
      <c r="D9" s="75">
        <v>123170</v>
      </c>
      <c r="E9" s="75">
        <v>3681821</v>
      </c>
    </row>
    <row r="10" spans="1:5" x14ac:dyDescent="0.25">
      <c r="A10" s="18" t="s">
        <v>141</v>
      </c>
      <c r="B10" s="73" t="s">
        <v>204</v>
      </c>
      <c r="C10" s="73" t="s">
        <v>204</v>
      </c>
      <c r="D10" s="75">
        <v>274678</v>
      </c>
      <c r="E10" s="75">
        <v>274678</v>
      </c>
    </row>
    <row r="11" spans="1:5" x14ac:dyDescent="0.25">
      <c r="A11" s="17" t="s">
        <v>68</v>
      </c>
      <c r="B11" s="88" t="s">
        <v>204</v>
      </c>
      <c r="C11" s="88" t="s">
        <v>204</v>
      </c>
      <c r="D11" s="48">
        <v>669204</v>
      </c>
      <c r="E11" s="48">
        <v>669204</v>
      </c>
    </row>
    <row r="12" spans="1:5" x14ac:dyDescent="0.25">
      <c r="A12" s="5" t="s">
        <v>8</v>
      </c>
      <c r="B12" s="88">
        <v>764256</v>
      </c>
      <c r="C12" s="88">
        <v>3356520</v>
      </c>
      <c r="D12" s="88">
        <v>5176860</v>
      </c>
      <c r="E12" s="88">
        <v>9297636</v>
      </c>
    </row>
    <row r="13" spans="1:5" x14ac:dyDescent="0.25">
      <c r="A13" s="123" t="s">
        <v>147</v>
      </c>
      <c r="B13" s="124"/>
      <c r="C13" s="124"/>
      <c r="D13" s="124"/>
      <c r="E13" s="125"/>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2" sqref="H22"/>
    </sheetView>
  </sheetViews>
  <sheetFormatPr defaultRowHeight="15" x14ac:dyDescent="0.25"/>
  <cols>
    <col min="1" max="1" width="20.7109375" style="67" customWidth="1"/>
    <col min="2" max="2" width="12" style="67" customWidth="1"/>
    <col min="3" max="4" width="11.7109375" style="67" customWidth="1"/>
    <col min="5" max="5" width="12.5703125" style="67" customWidth="1"/>
    <col min="6" max="6" width="12.28515625" style="67" customWidth="1"/>
    <col min="7" max="16384" width="9.140625" style="67"/>
  </cols>
  <sheetData>
    <row r="1" spans="1:6" s="62" customFormat="1" ht="20.25" customHeight="1" x14ac:dyDescent="0.2">
      <c r="A1" s="79"/>
      <c r="B1" s="80" t="s">
        <v>200</v>
      </c>
      <c r="C1" s="80" t="s">
        <v>201</v>
      </c>
      <c r="D1" s="80" t="s">
        <v>205</v>
      </c>
      <c r="E1" s="80" t="s">
        <v>210</v>
      </c>
      <c r="F1" s="80" t="s">
        <v>213</v>
      </c>
    </row>
    <row r="2" spans="1:6" s="62" customFormat="1" ht="12.75" x14ac:dyDescent="0.2">
      <c r="A2" s="81" t="s">
        <v>54</v>
      </c>
      <c r="B2" s="63">
        <v>12193</v>
      </c>
      <c r="C2" s="63">
        <v>16121</v>
      </c>
      <c r="D2" s="63">
        <v>11858</v>
      </c>
      <c r="E2" s="63">
        <v>19841</v>
      </c>
      <c r="F2" s="63">
        <v>21362</v>
      </c>
    </row>
    <row r="3" spans="1:6" s="62" customFormat="1" ht="12.75" x14ac:dyDescent="0.2">
      <c r="A3" s="94" t="s">
        <v>182</v>
      </c>
      <c r="B3" s="64">
        <v>8282</v>
      </c>
      <c r="C3" s="64">
        <v>11354</v>
      </c>
      <c r="D3" s="64">
        <v>10325</v>
      </c>
      <c r="E3" s="64">
        <v>14933</v>
      </c>
      <c r="F3" s="64">
        <v>15309</v>
      </c>
    </row>
    <row r="4" spans="1:6" s="62" customFormat="1" ht="12.75" x14ac:dyDescent="0.2">
      <c r="A4" s="94" t="s">
        <v>183</v>
      </c>
      <c r="B4" s="64">
        <v>3911</v>
      </c>
      <c r="C4" s="64">
        <v>4767</v>
      </c>
      <c r="D4" s="64">
        <v>1533</v>
      </c>
      <c r="E4" s="64">
        <v>4908</v>
      </c>
      <c r="F4" s="64">
        <v>6053</v>
      </c>
    </row>
    <row r="5" spans="1:6" s="62" customFormat="1" ht="12.75" x14ac:dyDescent="0.2">
      <c r="A5" s="65" t="s">
        <v>2</v>
      </c>
      <c r="B5" s="63">
        <v>646</v>
      </c>
      <c r="C5" s="63">
        <v>817</v>
      </c>
      <c r="D5" s="63">
        <v>223</v>
      </c>
      <c r="E5" s="63">
        <v>639</v>
      </c>
      <c r="F5" s="63">
        <v>961</v>
      </c>
    </row>
    <row r="6" spans="1:6" s="62" customFormat="1" ht="12.75" x14ac:dyDescent="0.2">
      <c r="A6" s="94" t="s">
        <v>184</v>
      </c>
      <c r="B6" s="66" t="s">
        <v>185</v>
      </c>
      <c r="C6" s="66" t="s">
        <v>185</v>
      </c>
      <c r="D6" s="66" t="s">
        <v>185</v>
      </c>
      <c r="E6" s="66" t="s">
        <v>185</v>
      </c>
      <c r="F6" s="66" t="s">
        <v>185</v>
      </c>
    </row>
    <row r="7" spans="1:6" s="62" customFormat="1" ht="12.75" x14ac:dyDescent="0.2">
      <c r="A7" s="94" t="s">
        <v>183</v>
      </c>
      <c r="B7" s="64">
        <v>646</v>
      </c>
      <c r="C7" s="64">
        <v>817</v>
      </c>
      <c r="D7" s="64">
        <v>223</v>
      </c>
      <c r="E7" s="64">
        <v>639</v>
      </c>
      <c r="F7" s="64">
        <v>961</v>
      </c>
    </row>
    <row r="8" spans="1:6" s="62" customFormat="1" ht="12.75" x14ac:dyDescent="0.2">
      <c r="A8" s="65" t="s">
        <v>5</v>
      </c>
      <c r="B8" s="63">
        <v>7494</v>
      </c>
      <c r="C8" s="63">
        <v>13918</v>
      </c>
      <c r="D8" s="63">
        <v>4729</v>
      </c>
      <c r="E8" s="63">
        <v>8103</v>
      </c>
      <c r="F8" s="63">
        <v>4835</v>
      </c>
    </row>
    <row r="9" spans="1:6" s="62" customFormat="1" ht="12.75" x14ac:dyDescent="0.2">
      <c r="A9" s="94" t="s">
        <v>184</v>
      </c>
      <c r="B9" s="64">
        <v>4300</v>
      </c>
      <c r="C9" s="64">
        <v>6302</v>
      </c>
      <c r="D9" s="64">
        <v>2918</v>
      </c>
      <c r="E9" s="64">
        <v>5232</v>
      </c>
      <c r="F9" s="64">
        <v>3266</v>
      </c>
    </row>
    <row r="10" spans="1:6" s="62" customFormat="1" ht="12.75" x14ac:dyDescent="0.2">
      <c r="A10" s="94" t="s">
        <v>183</v>
      </c>
      <c r="B10" s="64">
        <v>3194</v>
      </c>
      <c r="C10" s="64">
        <v>7616</v>
      </c>
      <c r="D10" s="64">
        <v>1811</v>
      </c>
      <c r="E10" s="64">
        <v>2871</v>
      </c>
      <c r="F10" s="64">
        <v>1569</v>
      </c>
    </row>
    <row r="11" spans="1:6" s="62" customFormat="1" ht="12.75" x14ac:dyDescent="0.2">
      <c r="A11" s="85" t="s">
        <v>195</v>
      </c>
      <c r="B11" s="64" t="s">
        <v>4</v>
      </c>
      <c r="C11" s="64" t="s">
        <v>4</v>
      </c>
      <c r="D11" s="64" t="s">
        <v>4</v>
      </c>
      <c r="E11" s="64" t="s">
        <v>4</v>
      </c>
      <c r="F11" s="64" t="s">
        <v>4</v>
      </c>
    </row>
    <row r="12" spans="1:6" s="62" customFormat="1" ht="12.75" x14ac:dyDescent="0.2">
      <c r="A12" s="94" t="s">
        <v>184</v>
      </c>
      <c r="B12" s="87" t="s">
        <v>4</v>
      </c>
      <c r="C12" s="87" t="s">
        <v>4</v>
      </c>
      <c r="D12" s="87" t="s">
        <v>4</v>
      </c>
      <c r="E12" s="87" t="s">
        <v>4</v>
      </c>
      <c r="F12" s="87" t="s">
        <v>4</v>
      </c>
    </row>
    <row r="13" spans="1:6" s="62" customFormat="1" ht="12.75" x14ac:dyDescent="0.2">
      <c r="A13" s="94" t="s">
        <v>183</v>
      </c>
      <c r="B13" s="87" t="s">
        <v>4</v>
      </c>
      <c r="C13" s="87" t="s">
        <v>4</v>
      </c>
      <c r="D13" s="87" t="s">
        <v>4</v>
      </c>
      <c r="E13" s="87" t="s">
        <v>4</v>
      </c>
      <c r="F13" s="87" t="s">
        <v>4</v>
      </c>
    </row>
    <row r="14" spans="1:6" s="62" customFormat="1" ht="12.75" x14ac:dyDescent="0.2">
      <c r="A14" s="65" t="s">
        <v>6</v>
      </c>
      <c r="B14" s="86" t="s">
        <v>4</v>
      </c>
      <c r="C14" s="86" t="s">
        <v>4</v>
      </c>
      <c r="D14" s="86" t="s">
        <v>4</v>
      </c>
      <c r="E14" s="86" t="s">
        <v>4</v>
      </c>
      <c r="F14" s="86" t="s">
        <v>4</v>
      </c>
    </row>
    <row r="15" spans="1:6" s="62" customFormat="1" ht="12.75" x14ac:dyDescent="0.2">
      <c r="A15" s="94" t="s">
        <v>184</v>
      </c>
      <c r="B15" s="64" t="s">
        <v>4</v>
      </c>
      <c r="C15" s="64" t="s">
        <v>4</v>
      </c>
      <c r="D15" s="64" t="s">
        <v>4</v>
      </c>
      <c r="E15" s="64" t="s">
        <v>4</v>
      </c>
      <c r="F15" s="64" t="s">
        <v>4</v>
      </c>
    </row>
    <row r="16" spans="1:6" s="62" customFormat="1" ht="12.75" x14ac:dyDescent="0.2">
      <c r="A16" s="94" t="s">
        <v>183</v>
      </c>
      <c r="B16" s="64" t="s">
        <v>4</v>
      </c>
      <c r="C16" s="64" t="s">
        <v>4</v>
      </c>
      <c r="D16" s="64" t="s">
        <v>4</v>
      </c>
      <c r="E16" s="64" t="s">
        <v>4</v>
      </c>
      <c r="F16" s="64" t="s">
        <v>4</v>
      </c>
    </row>
    <row r="17" spans="1:6" s="62" customFormat="1" ht="12.75" x14ac:dyDescent="0.2">
      <c r="A17" s="65" t="s">
        <v>7</v>
      </c>
      <c r="B17" s="86" t="s">
        <v>4</v>
      </c>
      <c r="C17" s="86" t="s">
        <v>4</v>
      </c>
      <c r="D17" s="86" t="s">
        <v>4</v>
      </c>
      <c r="E17" s="86" t="s">
        <v>4</v>
      </c>
      <c r="F17" s="86" t="s">
        <v>4</v>
      </c>
    </row>
    <row r="18" spans="1:6" s="62" customFormat="1" ht="12.75" x14ac:dyDescent="0.2">
      <c r="A18" s="94" t="s">
        <v>184</v>
      </c>
      <c r="B18" s="64" t="s">
        <v>4</v>
      </c>
      <c r="C18" s="64" t="s">
        <v>4</v>
      </c>
      <c r="D18" s="64" t="s">
        <v>4</v>
      </c>
      <c r="E18" s="64" t="s">
        <v>4</v>
      </c>
      <c r="F18" s="64" t="s">
        <v>4</v>
      </c>
    </row>
    <row r="19" spans="1:6" s="62" customFormat="1" ht="12.75" x14ac:dyDescent="0.2">
      <c r="A19" s="94" t="s">
        <v>183</v>
      </c>
      <c r="B19" s="64" t="s">
        <v>4</v>
      </c>
      <c r="C19" s="64" t="s">
        <v>4</v>
      </c>
      <c r="D19" s="64" t="s">
        <v>4</v>
      </c>
      <c r="E19" s="64" t="s">
        <v>4</v>
      </c>
      <c r="F19" s="64" t="s">
        <v>4</v>
      </c>
    </row>
    <row r="20" spans="1:6" s="62" customFormat="1" ht="12.75" x14ac:dyDescent="0.2">
      <c r="A20" s="65" t="s">
        <v>8</v>
      </c>
      <c r="B20" s="63">
        <v>20333</v>
      </c>
      <c r="C20" s="63">
        <v>30856</v>
      </c>
      <c r="D20" s="63">
        <v>16810</v>
      </c>
      <c r="E20" s="63">
        <v>28583</v>
      </c>
      <c r="F20" s="63">
        <v>27158</v>
      </c>
    </row>
    <row r="21" spans="1:6" s="62" customFormat="1" ht="12.75" x14ac:dyDescent="0.2">
      <c r="A21" s="105"/>
      <c r="B21" s="106"/>
      <c r="C21" s="106"/>
      <c r="D21" s="106"/>
      <c r="E21" s="106"/>
      <c r="F21" s="107"/>
    </row>
    <row r="22" spans="1:6" s="62" customFormat="1" ht="54" customHeight="1" x14ac:dyDescent="0.2">
      <c r="A22" s="108" t="s">
        <v>196</v>
      </c>
      <c r="B22" s="108"/>
      <c r="C22" s="108"/>
      <c r="D22" s="108"/>
      <c r="E22" s="108"/>
      <c r="F22" s="108"/>
    </row>
    <row r="23" spans="1:6" s="62" customFormat="1" ht="15.95" customHeight="1" x14ac:dyDescent="0.2">
      <c r="A23" s="108" t="s">
        <v>13</v>
      </c>
      <c r="B23" s="108"/>
      <c r="C23" s="108"/>
      <c r="D23" s="108"/>
      <c r="E23" s="108"/>
      <c r="F23" s="108"/>
    </row>
    <row r="24" spans="1:6" s="62" customFormat="1" ht="15.95" customHeight="1" x14ac:dyDescent="0.2">
      <c r="A24" s="108" t="s">
        <v>10</v>
      </c>
      <c r="B24" s="108"/>
      <c r="C24" s="108"/>
      <c r="D24" s="108"/>
      <c r="E24" s="108"/>
      <c r="F24" s="108"/>
    </row>
    <row r="25" spans="1:6" s="62" customFormat="1" ht="15.95" customHeight="1" x14ac:dyDescent="0.2">
      <c r="A25" s="108" t="s">
        <v>11</v>
      </c>
      <c r="B25" s="108"/>
      <c r="C25" s="108"/>
      <c r="D25" s="108"/>
      <c r="E25" s="108"/>
      <c r="F25" s="108"/>
    </row>
    <row r="26" spans="1:6" ht="30" customHeight="1" x14ac:dyDescent="0.25">
      <c r="A26" s="95" t="s">
        <v>12</v>
      </c>
      <c r="B26" s="96"/>
      <c r="C26" s="96"/>
      <c r="D26" s="96"/>
      <c r="E26" s="96"/>
      <c r="F26" s="97"/>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3" sqref="B3:E1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26" t="s">
        <v>148</v>
      </c>
      <c r="C1" s="126"/>
      <c r="D1" s="126" t="s">
        <v>78</v>
      </c>
      <c r="E1" s="126"/>
    </row>
    <row r="2" spans="1:5" ht="15.75" x14ac:dyDescent="0.25">
      <c r="A2" s="16" t="s">
        <v>136</v>
      </c>
      <c r="B2" s="16" t="s">
        <v>137</v>
      </c>
      <c r="C2" s="16" t="s">
        <v>1</v>
      </c>
      <c r="D2" s="16" t="s">
        <v>3</v>
      </c>
      <c r="E2" s="16" t="s">
        <v>1</v>
      </c>
    </row>
    <row r="3" spans="1:5" x14ac:dyDescent="0.25">
      <c r="A3" s="17" t="s">
        <v>33</v>
      </c>
      <c r="B3" s="88" t="s">
        <v>204</v>
      </c>
      <c r="C3" s="88">
        <v>1870051</v>
      </c>
      <c r="D3" s="88" t="s">
        <v>204</v>
      </c>
      <c r="E3" s="88">
        <v>235307</v>
      </c>
    </row>
    <row r="4" spans="1:5" x14ac:dyDescent="0.25">
      <c r="A4" s="18" t="s">
        <v>139</v>
      </c>
      <c r="B4" s="75" t="s">
        <v>204</v>
      </c>
      <c r="C4" s="75">
        <v>852351</v>
      </c>
      <c r="D4" s="75" t="s">
        <v>204</v>
      </c>
      <c r="E4" s="75">
        <v>116824</v>
      </c>
    </row>
    <row r="5" spans="1:5" x14ac:dyDescent="0.25">
      <c r="A5" s="18" t="s">
        <v>146</v>
      </c>
      <c r="B5" s="75" t="s">
        <v>204</v>
      </c>
      <c r="C5" s="75">
        <v>1017700</v>
      </c>
      <c r="D5" s="75" t="s">
        <v>204</v>
      </c>
      <c r="E5" s="75">
        <v>118483</v>
      </c>
    </row>
    <row r="6" spans="1:5" x14ac:dyDescent="0.25">
      <c r="A6" s="17" t="s">
        <v>37</v>
      </c>
      <c r="B6" s="88">
        <v>2746778</v>
      </c>
      <c r="C6" s="88">
        <v>8400459</v>
      </c>
      <c r="D6" s="88">
        <v>1331094</v>
      </c>
      <c r="E6" s="88">
        <v>2673174</v>
      </c>
    </row>
    <row r="7" spans="1:5" x14ac:dyDescent="0.25">
      <c r="A7" s="18" t="s">
        <v>138</v>
      </c>
      <c r="B7" s="75" t="s">
        <v>204</v>
      </c>
      <c r="C7" s="75">
        <v>187848</v>
      </c>
      <c r="D7" s="75" t="s">
        <v>204</v>
      </c>
      <c r="E7" s="75">
        <v>42256</v>
      </c>
    </row>
    <row r="8" spans="1:5" x14ac:dyDescent="0.25">
      <c r="A8" s="18" t="s">
        <v>139</v>
      </c>
      <c r="B8" s="75">
        <v>1329411</v>
      </c>
      <c r="C8" s="75">
        <v>4163704</v>
      </c>
      <c r="D8" s="75">
        <v>407728</v>
      </c>
      <c r="E8" s="75">
        <v>1107562</v>
      </c>
    </row>
    <row r="9" spans="1:5" x14ac:dyDescent="0.25">
      <c r="A9" s="18" t="s">
        <v>140</v>
      </c>
      <c r="B9" s="75">
        <v>1394250</v>
      </c>
      <c r="C9" s="75">
        <v>3601788</v>
      </c>
      <c r="D9" s="75">
        <v>911421</v>
      </c>
      <c r="E9" s="75">
        <v>1456182</v>
      </c>
    </row>
    <row r="10" spans="1:5" x14ac:dyDescent="0.25">
      <c r="A10" s="18" t="s">
        <v>141</v>
      </c>
      <c r="B10" s="75">
        <v>23117</v>
      </c>
      <c r="C10" s="75">
        <v>447119</v>
      </c>
      <c r="D10" s="75">
        <v>11945</v>
      </c>
      <c r="E10" s="75">
        <v>67174</v>
      </c>
    </row>
    <row r="11" spans="1:5" x14ac:dyDescent="0.25">
      <c r="A11" s="17" t="s">
        <v>38</v>
      </c>
      <c r="B11" s="88" t="s">
        <v>204</v>
      </c>
      <c r="C11" s="88">
        <v>923372</v>
      </c>
      <c r="D11" s="88" t="s">
        <v>204</v>
      </c>
      <c r="E11" s="88">
        <v>415036</v>
      </c>
    </row>
    <row r="12" spans="1:5" ht="17.25" customHeight="1" x14ac:dyDescent="0.25">
      <c r="A12" s="18" t="s">
        <v>149</v>
      </c>
      <c r="B12" s="75" t="s">
        <v>204</v>
      </c>
      <c r="C12" s="75">
        <v>57332</v>
      </c>
      <c r="D12" s="75" t="s">
        <v>204</v>
      </c>
      <c r="E12" s="75">
        <v>41371</v>
      </c>
    </row>
    <row r="13" spans="1:5" ht="15.95" customHeight="1" x14ac:dyDescent="0.25">
      <c r="A13" s="18" t="s">
        <v>143</v>
      </c>
      <c r="B13" s="75" t="s">
        <v>204</v>
      </c>
      <c r="C13" s="75">
        <v>866040</v>
      </c>
      <c r="D13" s="75" t="s">
        <v>204</v>
      </c>
      <c r="E13" s="75">
        <v>373665</v>
      </c>
    </row>
    <row r="14" spans="1:5" ht="15.95" customHeight="1" x14ac:dyDescent="0.25">
      <c r="A14" s="5" t="s">
        <v>8</v>
      </c>
      <c r="B14" s="88">
        <v>2746778</v>
      </c>
      <c r="C14" s="88">
        <v>11193882</v>
      </c>
      <c r="D14" s="88">
        <v>1331094</v>
      </c>
      <c r="E14" s="88">
        <v>3323517</v>
      </c>
    </row>
    <row r="15" spans="1:5" x14ac:dyDescent="0.25">
      <c r="C15" s="49"/>
      <c r="D15" s="49"/>
      <c r="E15" s="4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27" sqref="G27"/>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27" t="s">
        <v>148</v>
      </c>
      <c r="C1" s="127"/>
      <c r="D1" s="127"/>
      <c r="E1" s="127" t="s">
        <v>78</v>
      </c>
      <c r="F1" s="127"/>
      <c r="G1" s="127"/>
    </row>
    <row r="2" spans="1:7" ht="15.75" x14ac:dyDescent="0.25">
      <c r="A2" s="16" t="s">
        <v>136</v>
      </c>
      <c r="B2" s="16" t="s">
        <v>145</v>
      </c>
      <c r="C2" s="16" t="s">
        <v>41</v>
      </c>
      <c r="D2" s="16" t="s">
        <v>38</v>
      </c>
      <c r="E2" s="16" t="s">
        <v>40</v>
      </c>
      <c r="F2" s="16" t="s">
        <v>41</v>
      </c>
      <c r="G2" s="16" t="s">
        <v>38</v>
      </c>
    </row>
    <row r="3" spans="1:7" x14ac:dyDescent="0.25">
      <c r="A3" s="17" t="s">
        <v>33</v>
      </c>
      <c r="B3" s="88">
        <v>100227</v>
      </c>
      <c r="C3" s="88">
        <v>909798</v>
      </c>
      <c r="D3" s="88">
        <v>860026</v>
      </c>
      <c r="E3" s="88">
        <v>28061</v>
      </c>
      <c r="F3" s="88">
        <v>86164</v>
      </c>
      <c r="G3" s="88">
        <v>121083</v>
      </c>
    </row>
    <row r="4" spans="1:7" x14ac:dyDescent="0.25">
      <c r="A4" s="18" t="s">
        <v>139</v>
      </c>
      <c r="B4" s="75" t="s">
        <v>203</v>
      </c>
      <c r="C4" s="75" t="s">
        <v>203</v>
      </c>
      <c r="D4" s="75">
        <v>852351</v>
      </c>
      <c r="E4" s="75" t="s">
        <v>203</v>
      </c>
      <c r="F4" s="75" t="s">
        <v>203</v>
      </c>
      <c r="G4" s="75">
        <v>116824</v>
      </c>
    </row>
    <row r="5" spans="1:7" x14ac:dyDescent="0.25">
      <c r="A5" s="18" t="s">
        <v>146</v>
      </c>
      <c r="B5" s="75">
        <v>100227</v>
      </c>
      <c r="C5" s="75">
        <v>909798</v>
      </c>
      <c r="D5" s="75">
        <v>7675</v>
      </c>
      <c r="E5" s="75">
        <v>28061</v>
      </c>
      <c r="F5" s="75">
        <v>86164</v>
      </c>
      <c r="G5" s="75">
        <v>4259</v>
      </c>
    </row>
    <row r="6" spans="1:7" x14ac:dyDescent="0.25">
      <c r="A6" s="18" t="s">
        <v>141</v>
      </c>
      <c r="B6" s="75" t="s">
        <v>203</v>
      </c>
      <c r="C6" s="75" t="s">
        <v>203</v>
      </c>
      <c r="D6" s="75" t="s">
        <v>203</v>
      </c>
      <c r="E6" s="75" t="s">
        <v>203</v>
      </c>
      <c r="F6" s="75" t="s">
        <v>203</v>
      </c>
      <c r="G6" s="75" t="s">
        <v>203</v>
      </c>
    </row>
    <row r="7" spans="1:7" x14ac:dyDescent="0.25">
      <c r="A7" s="17" t="s">
        <v>37</v>
      </c>
      <c r="B7" s="88">
        <v>924103</v>
      </c>
      <c r="C7" s="88">
        <v>3888197</v>
      </c>
      <c r="D7" s="88">
        <v>6334937</v>
      </c>
      <c r="E7" s="88">
        <v>476121</v>
      </c>
      <c r="F7" s="88">
        <v>1828882</v>
      </c>
      <c r="G7" s="88">
        <v>1699266</v>
      </c>
    </row>
    <row r="8" spans="1:7" x14ac:dyDescent="0.25">
      <c r="A8" s="18" t="s">
        <v>138</v>
      </c>
      <c r="B8" s="75" t="s">
        <v>203</v>
      </c>
      <c r="C8" s="75" t="s">
        <v>203</v>
      </c>
      <c r="D8" s="75">
        <v>187848</v>
      </c>
      <c r="E8" s="75" t="s">
        <v>203</v>
      </c>
      <c r="F8" s="75" t="s">
        <v>203</v>
      </c>
      <c r="G8" s="75">
        <v>42256</v>
      </c>
    </row>
    <row r="9" spans="1:7" x14ac:dyDescent="0.25">
      <c r="A9" s="18" t="s">
        <v>139</v>
      </c>
      <c r="B9" s="75" t="s">
        <v>203</v>
      </c>
      <c r="C9" s="75" t="s">
        <v>203</v>
      </c>
      <c r="D9" s="75">
        <v>5493114</v>
      </c>
      <c r="E9" s="75" t="s">
        <v>203</v>
      </c>
      <c r="F9" s="75" t="s">
        <v>203</v>
      </c>
      <c r="G9" s="75">
        <v>1515290</v>
      </c>
    </row>
    <row r="10" spans="1:7" x14ac:dyDescent="0.25">
      <c r="A10" s="18" t="s">
        <v>140</v>
      </c>
      <c r="B10" s="73">
        <v>924103</v>
      </c>
      <c r="C10" s="73">
        <v>3888197</v>
      </c>
      <c r="D10" s="73">
        <v>183739</v>
      </c>
      <c r="E10" s="75">
        <v>476121</v>
      </c>
      <c r="F10" s="75">
        <v>1828882</v>
      </c>
      <c r="G10" s="75">
        <v>62601</v>
      </c>
    </row>
    <row r="11" spans="1:7" x14ac:dyDescent="0.25">
      <c r="A11" s="18" t="s">
        <v>141</v>
      </c>
      <c r="B11" s="75" t="s">
        <v>203</v>
      </c>
      <c r="C11" s="75" t="s">
        <v>203</v>
      </c>
      <c r="D11" s="75">
        <v>470236</v>
      </c>
      <c r="E11" s="75" t="s">
        <v>203</v>
      </c>
      <c r="F11" s="75" t="s">
        <v>203</v>
      </c>
      <c r="G11" s="75">
        <v>79119</v>
      </c>
    </row>
    <row r="12" spans="1:7" s="50" customFormat="1" x14ac:dyDescent="0.25">
      <c r="A12" s="17" t="s">
        <v>68</v>
      </c>
      <c r="B12" s="88" t="s">
        <v>203</v>
      </c>
      <c r="C12" s="88" t="s">
        <v>203</v>
      </c>
      <c r="D12" s="88">
        <v>923372</v>
      </c>
      <c r="E12" s="88" t="s">
        <v>203</v>
      </c>
      <c r="F12" s="88" t="s">
        <v>203</v>
      </c>
      <c r="G12" s="88">
        <v>415036</v>
      </c>
    </row>
    <row r="13" spans="1:7" x14ac:dyDescent="0.25">
      <c r="A13" s="5" t="s">
        <v>8</v>
      </c>
      <c r="B13" s="88">
        <v>1024330</v>
      </c>
      <c r="C13" s="88">
        <v>4797995</v>
      </c>
      <c r="D13" s="88">
        <v>8118335</v>
      </c>
      <c r="E13" s="88">
        <v>504182</v>
      </c>
      <c r="F13" s="88">
        <v>1915046</v>
      </c>
      <c r="G13" s="88">
        <v>2235385</v>
      </c>
    </row>
    <row r="14" spans="1:7" x14ac:dyDescent="0.25">
      <c r="A14" s="123" t="s">
        <v>147</v>
      </c>
      <c r="B14" s="124"/>
      <c r="C14" s="124"/>
      <c r="D14" s="124"/>
      <c r="E14" s="124"/>
      <c r="F14" s="124"/>
      <c r="G14" s="125"/>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9" sqref="G39"/>
    </sheetView>
  </sheetViews>
  <sheetFormatPr defaultRowHeight="15" x14ac:dyDescent="0.25"/>
  <cols>
    <col min="1" max="1" width="20.7109375" bestFit="1" customWidth="1"/>
    <col min="2" max="4" width="14.7109375" customWidth="1"/>
  </cols>
  <sheetData>
    <row r="1" spans="1:4" ht="68.25" customHeight="1" x14ac:dyDescent="0.25">
      <c r="A1" s="129" t="s">
        <v>218</v>
      </c>
      <c r="B1" s="129"/>
      <c r="C1" s="129"/>
      <c r="D1" s="129"/>
    </row>
    <row r="2" spans="1:4" ht="25.5" customHeight="1" x14ac:dyDescent="0.25">
      <c r="A2" s="113" t="s">
        <v>83</v>
      </c>
      <c r="B2" s="113"/>
      <c r="C2" s="113"/>
      <c r="D2" s="113"/>
    </row>
    <row r="3" spans="1:4" x14ac:dyDescent="0.25">
      <c r="A3" s="113" t="s">
        <v>84</v>
      </c>
      <c r="B3" s="113"/>
      <c r="C3" s="113"/>
      <c r="D3" s="113"/>
    </row>
    <row r="4" spans="1:4" x14ac:dyDescent="0.25">
      <c r="A4" s="118" t="s">
        <v>150</v>
      </c>
      <c r="B4" s="118"/>
      <c r="C4" s="118"/>
      <c r="D4" s="118"/>
    </row>
    <row r="5" spans="1:4" x14ac:dyDescent="0.25">
      <c r="A5" s="114" t="s">
        <v>151</v>
      </c>
      <c r="B5" s="115"/>
      <c r="C5" s="115"/>
      <c r="D5" s="116"/>
    </row>
    <row r="6" spans="1:4" ht="25.5" customHeight="1" x14ac:dyDescent="0.25">
      <c r="A6" s="128" t="s">
        <v>12</v>
      </c>
      <c r="B6" s="128"/>
      <c r="C6" s="128"/>
      <c r="D6" s="128"/>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206</v>
      </c>
      <c r="C2" s="30">
        <v>33</v>
      </c>
      <c r="D2" s="30">
        <v>33</v>
      </c>
    </row>
    <row r="3" spans="1:4" x14ac:dyDescent="0.25">
      <c r="A3" s="12" t="s">
        <v>37</v>
      </c>
      <c r="B3" s="30">
        <v>3248</v>
      </c>
      <c r="C3" s="30">
        <v>1395</v>
      </c>
      <c r="D3" s="30">
        <v>4643</v>
      </c>
    </row>
    <row r="4" spans="1:4" x14ac:dyDescent="0.25">
      <c r="A4" s="13" t="s">
        <v>138</v>
      </c>
      <c r="B4" s="26" t="s">
        <v>206</v>
      </c>
      <c r="C4" s="26">
        <v>81</v>
      </c>
      <c r="D4" s="26">
        <v>81</v>
      </c>
    </row>
    <row r="5" spans="1:4" x14ac:dyDescent="0.25">
      <c r="A5" s="13" t="s">
        <v>139</v>
      </c>
      <c r="B5" s="26">
        <v>1423</v>
      </c>
      <c r="C5" s="26">
        <v>550</v>
      </c>
      <c r="D5" s="26">
        <v>1973</v>
      </c>
    </row>
    <row r="6" spans="1:4" x14ac:dyDescent="0.25">
      <c r="A6" s="13" t="s">
        <v>140</v>
      </c>
      <c r="B6" s="26">
        <v>1762</v>
      </c>
      <c r="C6" s="26">
        <v>675</v>
      </c>
      <c r="D6" s="26">
        <v>2437</v>
      </c>
    </row>
    <row r="7" spans="1:4" x14ac:dyDescent="0.25">
      <c r="A7" s="13" t="s">
        <v>141</v>
      </c>
      <c r="B7" s="26">
        <v>63</v>
      </c>
      <c r="C7" s="26">
        <v>89</v>
      </c>
      <c r="D7" s="26">
        <v>152</v>
      </c>
    </row>
    <row r="8" spans="1:4" x14ac:dyDescent="0.25">
      <c r="A8" s="12" t="s">
        <v>38</v>
      </c>
      <c r="B8" s="30">
        <v>19</v>
      </c>
      <c r="C8" s="30">
        <v>141</v>
      </c>
      <c r="D8" s="30">
        <v>160</v>
      </c>
    </row>
    <row r="9" spans="1:4" x14ac:dyDescent="0.25">
      <c r="A9" s="13" t="s">
        <v>142</v>
      </c>
      <c r="B9" s="26" t="s">
        <v>206</v>
      </c>
      <c r="C9" s="26" t="s">
        <v>206</v>
      </c>
      <c r="D9" s="26" t="s">
        <v>206</v>
      </c>
    </row>
    <row r="10" spans="1:4" x14ac:dyDescent="0.25">
      <c r="A10" s="13" t="s">
        <v>143</v>
      </c>
      <c r="B10" s="26">
        <v>19</v>
      </c>
      <c r="C10" s="26">
        <v>138</v>
      </c>
      <c r="D10" s="26">
        <v>157</v>
      </c>
    </row>
    <row r="11" spans="1:4" x14ac:dyDescent="0.25">
      <c r="A11" s="13" t="s">
        <v>144</v>
      </c>
      <c r="B11" s="26" t="s">
        <v>206</v>
      </c>
      <c r="C11" s="26">
        <v>3</v>
      </c>
      <c r="D11" s="26">
        <v>3</v>
      </c>
    </row>
    <row r="12" spans="1:4" x14ac:dyDescent="0.25">
      <c r="A12" s="12" t="s">
        <v>8</v>
      </c>
      <c r="B12" s="30">
        <v>3267</v>
      </c>
      <c r="C12" s="30">
        <v>1569</v>
      </c>
      <c r="D12" s="30">
        <v>4836</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2" sqref="B2:E12"/>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v>4</v>
      </c>
      <c r="C2" s="30">
        <v>13</v>
      </c>
      <c r="D2" s="30">
        <v>16</v>
      </c>
      <c r="E2" s="30">
        <v>33</v>
      </c>
    </row>
    <row r="3" spans="1:5" x14ac:dyDescent="0.25">
      <c r="A3" s="12" t="s">
        <v>37</v>
      </c>
      <c r="B3" s="30">
        <v>1149</v>
      </c>
      <c r="C3" s="30">
        <v>1270</v>
      </c>
      <c r="D3" s="30">
        <v>2224</v>
      </c>
      <c r="E3" s="30">
        <v>4643</v>
      </c>
    </row>
    <row r="4" spans="1:5" x14ac:dyDescent="0.25">
      <c r="A4" s="13" t="s">
        <v>138</v>
      </c>
      <c r="B4" s="26" t="s">
        <v>204</v>
      </c>
      <c r="C4" s="26" t="s">
        <v>204</v>
      </c>
      <c r="D4" s="26">
        <v>81</v>
      </c>
      <c r="E4" s="26">
        <v>81</v>
      </c>
    </row>
    <row r="5" spans="1:5" x14ac:dyDescent="0.25">
      <c r="A5" s="13" t="s">
        <v>139</v>
      </c>
      <c r="B5" s="26" t="s">
        <v>204</v>
      </c>
      <c r="C5" s="26" t="s">
        <v>204</v>
      </c>
      <c r="D5" s="26">
        <v>1973</v>
      </c>
      <c r="E5" s="26">
        <v>1973</v>
      </c>
    </row>
    <row r="6" spans="1:5" x14ac:dyDescent="0.25">
      <c r="A6" s="13" t="s">
        <v>140</v>
      </c>
      <c r="B6" s="26">
        <v>1149</v>
      </c>
      <c r="C6" s="26">
        <v>1270</v>
      </c>
      <c r="D6" s="26">
        <v>18</v>
      </c>
      <c r="E6" s="26">
        <v>2437</v>
      </c>
    </row>
    <row r="7" spans="1:5" x14ac:dyDescent="0.25">
      <c r="A7" s="13" t="s">
        <v>141</v>
      </c>
      <c r="B7" s="26" t="s">
        <v>204</v>
      </c>
      <c r="C7" s="26" t="s">
        <v>204</v>
      </c>
      <c r="D7" s="26">
        <v>152</v>
      </c>
      <c r="E7" s="26">
        <v>152</v>
      </c>
    </row>
    <row r="8" spans="1:5" x14ac:dyDescent="0.25">
      <c r="A8" s="12" t="s">
        <v>38</v>
      </c>
      <c r="B8" s="30" t="s">
        <v>204</v>
      </c>
      <c r="C8" s="30" t="s">
        <v>204</v>
      </c>
      <c r="D8" s="30">
        <v>160</v>
      </c>
      <c r="E8" s="30">
        <v>160</v>
      </c>
    </row>
    <row r="9" spans="1:5" x14ac:dyDescent="0.25">
      <c r="A9" s="13" t="s">
        <v>142</v>
      </c>
      <c r="B9" s="26" t="s">
        <v>204</v>
      </c>
      <c r="C9" s="26" t="s">
        <v>204</v>
      </c>
      <c r="D9" s="26" t="s">
        <v>204</v>
      </c>
      <c r="E9" s="26" t="s">
        <v>204</v>
      </c>
    </row>
    <row r="10" spans="1:5" x14ac:dyDescent="0.25">
      <c r="A10" s="13" t="s">
        <v>143</v>
      </c>
      <c r="B10" s="26" t="s">
        <v>204</v>
      </c>
      <c r="C10" s="26" t="s">
        <v>204</v>
      </c>
      <c r="D10" s="26">
        <v>157</v>
      </c>
      <c r="E10" s="26">
        <v>157</v>
      </c>
    </row>
    <row r="11" spans="1:5" x14ac:dyDescent="0.25">
      <c r="A11" s="13" t="s">
        <v>144</v>
      </c>
      <c r="B11" s="26" t="s">
        <v>204</v>
      </c>
      <c r="C11" s="26" t="s">
        <v>204</v>
      </c>
      <c r="D11" s="26">
        <v>3</v>
      </c>
      <c r="E11" s="26">
        <v>3</v>
      </c>
    </row>
    <row r="12" spans="1:5" x14ac:dyDescent="0.25">
      <c r="A12" s="4" t="s">
        <v>8</v>
      </c>
      <c r="B12" s="30">
        <v>1153</v>
      </c>
      <c r="C12" s="30">
        <v>1283</v>
      </c>
      <c r="D12" s="30">
        <v>2400</v>
      </c>
      <c r="E12" s="30">
        <v>4836</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Layout" zoomScaleNormal="100" workbookViewId="0">
      <selection activeCell="B3" sqref="B3:E6"/>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26" t="s">
        <v>148</v>
      </c>
      <c r="C1" s="126"/>
      <c r="D1" s="126" t="s">
        <v>78</v>
      </c>
      <c r="E1" s="126"/>
    </row>
    <row r="2" spans="1:5" x14ac:dyDescent="0.25">
      <c r="A2" s="9" t="s">
        <v>136</v>
      </c>
      <c r="B2" s="9" t="s">
        <v>137</v>
      </c>
      <c r="C2" s="9" t="s">
        <v>1</v>
      </c>
      <c r="D2" s="9" t="s">
        <v>3</v>
      </c>
      <c r="E2" s="9">
        <f>SUM(E3:E6)</f>
        <v>1868</v>
      </c>
    </row>
    <row r="3" spans="1:5" x14ac:dyDescent="0.25">
      <c r="A3" s="12" t="s">
        <v>33</v>
      </c>
      <c r="B3" s="75" t="s">
        <v>204</v>
      </c>
      <c r="C3" s="75">
        <v>37</v>
      </c>
      <c r="D3" s="75" t="s">
        <v>204</v>
      </c>
      <c r="E3" s="75">
        <v>29</v>
      </c>
    </row>
    <row r="4" spans="1:5" x14ac:dyDescent="0.25">
      <c r="A4" s="12" t="s">
        <v>37</v>
      </c>
      <c r="B4" s="75">
        <v>3536</v>
      </c>
      <c r="C4" s="75">
        <v>1969</v>
      </c>
      <c r="D4" s="75">
        <v>2958</v>
      </c>
      <c r="E4" s="75">
        <v>821</v>
      </c>
    </row>
    <row r="5" spans="1:5" x14ac:dyDescent="0.25">
      <c r="A5" s="12" t="s">
        <v>68</v>
      </c>
      <c r="B5" s="75">
        <v>23</v>
      </c>
      <c r="C5" s="75">
        <v>198</v>
      </c>
      <c r="D5" s="75">
        <v>15</v>
      </c>
      <c r="E5" s="75">
        <v>84</v>
      </c>
    </row>
    <row r="6" spans="1:5" ht="15.95" customHeight="1" x14ac:dyDescent="0.25">
      <c r="A6" s="4" t="s">
        <v>8</v>
      </c>
      <c r="B6" s="88">
        <v>3559</v>
      </c>
      <c r="C6" s="88">
        <v>2204</v>
      </c>
      <c r="D6" s="88">
        <v>2973</v>
      </c>
      <c r="E6" s="88">
        <v>934</v>
      </c>
    </row>
    <row r="7" spans="1:5" ht="18" customHeight="1" x14ac:dyDescent="0.25">
      <c r="A7" s="114" t="s">
        <v>147</v>
      </c>
      <c r="B7" s="115"/>
      <c r="C7" s="115"/>
      <c r="D7" s="115"/>
      <c r="E7" s="116"/>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20" sqref="G20"/>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26" t="s">
        <v>148</v>
      </c>
      <c r="C1" s="126"/>
      <c r="D1" s="126"/>
      <c r="E1" s="126" t="s">
        <v>78</v>
      </c>
      <c r="F1" s="126"/>
      <c r="G1" s="126"/>
    </row>
    <row r="2" spans="1:7" x14ac:dyDescent="0.25">
      <c r="A2" s="9" t="s">
        <v>136</v>
      </c>
      <c r="B2" s="9" t="s">
        <v>145</v>
      </c>
      <c r="C2" s="9" t="s">
        <v>41</v>
      </c>
      <c r="D2" s="9" t="s">
        <v>38</v>
      </c>
      <c r="E2" s="9">
        <f>SUM(E3:E6)</f>
        <v>2478</v>
      </c>
      <c r="F2" s="9" t="s">
        <v>41</v>
      </c>
      <c r="G2" s="9" t="s">
        <v>38</v>
      </c>
    </row>
    <row r="3" spans="1:7" x14ac:dyDescent="0.25">
      <c r="A3" s="12" t="s">
        <v>33</v>
      </c>
      <c r="B3" s="75">
        <v>4</v>
      </c>
      <c r="C3" s="75">
        <v>12</v>
      </c>
      <c r="D3" s="75">
        <v>21</v>
      </c>
      <c r="E3" s="75">
        <v>4</v>
      </c>
      <c r="F3" s="75">
        <v>14</v>
      </c>
      <c r="G3" s="75">
        <v>11</v>
      </c>
    </row>
    <row r="4" spans="1:7" x14ac:dyDescent="0.25">
      <c r="A4" s="12" t="s">
        <v>37</v>
      </c>
      <c r="B4" s="75">
        <v>1062</v>
      </c>
      <c r="C4" s="75">
        <v>1301</v>
      </c>
      <c r="D4" s="75">
        <v>3142</v>
      </c>
      <c r="E4" s="75">
        <v>1235</v>
      </c>
      <c r="F4" s="75">
        <v>1239</v>
      </c>
      <c r="G4" s="75">
        <v>1305</v>
      </c>
    </row>
    <row r="5" spans="1:7" x14ac:dyDescent="0.25">
      <c r="A5" s="12" t="s">
        <v>68</v>
      </c>
      <c r="B5" s="88" t="s">
        <v>203</v>
      </c>
      <c r="C5" s="88" t="s">
        <v>203</v>
      </c>
      <c r="D5" s="75">
        <v>221</v>
      </c>
      <c r="E5" s="75" t="s">
        <v>203</v>
      </c>
      <c r="F5" s="75" t="s">
        <v>203</v>
      </c>
      <c r="G5" s="75">
        <v>99</v>
      </c>
    </row>
    <row r="6" spans="1:7" x14ac:dyDescent="0.25">
      <c r="A6" s="4" t="s">
        <v>8</v>
      </c>
      <c r="B6" s="88">
        <v>1066</v>
      </c>
      <c r="C6" s="88">
        <v>1313</v>
      </c>
      <c r="D6" s="88">
        <v>3384</v>
      </c>
      <c r="E6" s="88">
        <v>1239</v>
      </c>
      <c r="F6" s="88">
        <v>1253</v>
      </c>
      <c r="G6" s="88">
        <v>1415</v>
      </c>
    </row>
    <row r="7" spans="1:7" ht="19.5" customHeight="1" x14ac:dyDescent="0.25">
      <c r="A7" s="123" t="s">
        <v>147</v>
      </c>
      <c r="B7" s="124"/>
      <c r="C7" s="124"/>
      <c r="D7" s="124"/>
      <c r="E7" s="124"/>
      <c r="F7" s="124"/>
      <c r="G7" s="125"/>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4" sqref="D24"/>
    </sheetView>
  </sheetViews>
  <sheetFormatPr defaultRowHeight="15" x14ac:dyDescent="0.25"/>
  <cols>
    <col min="1" max="1" width="20.7109375" bestFit="1" customWidth="1"/>
    <col min="2" max="4" width="14.7109375" customWidth="1"/>
  </cols>
  <sheetData>
    <row r="1" spans="1:4" ht="72" customHeight="1" x14ac:dyDescent="0.25">
      <c r="A1" s="118" t="s">
        <v>219</v>
      </c>
      <c r="B1" s="118"/>
      <c r="C1" s="118"/>
      <c r="D1" s="118"/>
    </row>
    <row r="2" spans="1:4" ht="25.5" customHeight="1" x14ac:dyDescent="0.25">
      <c r="A2" s="113" t="s">
        <v>83</v>
      </c>
      <c r="B2" s="113"/>
      <c r="C2" s="113"/>
      <c r="D2" s="113"/>
    </row>
    <row r="3" spans="1:4" x14ac:dyDescent="0.25">
      <c r="A3" s="113" t="s">
        <v>84</v>
      </c>
      <c r="B3" s="113"/>
      <c r="C3" s="113"/>
      <c r="D3" s="113"/>
    </row>
    <row r="4" spans="1:4" x14ac:dyDescent="0.25">
      <c r="A4" s="118" t="s">
        <v>150</v>
      </c>
      <c r="B4" s="118"/>
      <c r="C4" s="118"/>
      <c r="D4" s="118"/>
    </row>
    <row r="5" spans="1:4" x14ac:dyDescent="0.25">
      <c r="A5" s="114" t="s">
        <v>151</v>
      </c>
      <c r="B5" s="115"/>
      <c r="C5" s="115"/>
      <c r="D5" s="116"/>
    </row>
    <row r="6" spans="1:4" ht="25.5" customHeight="1" x14ac:dyDescent="0.25">
      <c r="A6" s="128" t="s">
        <v>12</v>
      </c>
      <c r="B6" s="128"/>
      <c r="C6" s="128"/>
      <c r="D6" s="128"/>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8"/>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88" t="s">
        <v>206</v>
      </c>
      <c r="C2" s="88">
        <v>1117</v>
      </c>
      <c r="D2" s="88">
        <v>1117</v>
      </c>
    </row>
    <row r="3" spans="1:4" x14ac:dyDescent="0.25">
      <c r="A3" s="12" t="s">
        <v>37</v>
      </c>
      <c r="B3" s="88">
        <v>132826</v>
      </c>
      <c r="C3" s="88">
        <v>112288</v>
      </c>
      <c r="D3" s="88">
        <v>245114</v>
      </c>
    </row>
    <row r="4" spans="1:4" x14ac:dyDescent="0.25">
      <c r="A4" s="13" t="s">
        <v>35</v>
      </c>
      <c r="B4" s="75">
        <v>53151</v>
      </c>
      <c r="C4" s="75">
        <v>53248</v>
      </c>
      <c r="D4" s="88">
        <v>106399</v>
      </c>
    </row>
    <row r="5" spans="1:4" x14ac:dyDescent="0.25">
      <c r="A5" s="13" t="s">
        <v>163</v>
      </c>
      <c r="B5" s="75">
        <v>78914</v>
      </c>
      <c r="C5" s="75">
        <v>57780</v>
      </c>
      <c r="D5" s="88">
        <v>136694</v>
      </c>
    </row>
    <row r="6" spans="1:4" x14ac:dyDescent="0.25">
      <c r="A6" s="13" t="s">
        <v>38</v>
      </c>
      <c r="B6" s="75">
        <v>761</v>
      </c>
      <c r="C6" s="75">
        <v>1260</v>
      </c>
      <c r="D6" s="88">
        <v>2021</v>
      </c>
    </row>
    <row r="7" spans="1:4" x14ac:dyDescent="0.25">
      <c r="A7" s="12" t="s">
        <v>68</v>
      </c>
      <c r="B7" s="88">
        <v>3580</v>
      </c>
      <c r="C7" s="88">
        <v>29107</v>
      </c>
      <c r="D7" s="88">
        <v>32687</v>
      </c>
    </row>
    <row r="8" spans="1:4" x14ac:dyDescent="0.25">
      <c r="A8" s="7" t="s">
        <v>8</v>
      </c>
      <c r="B8" s="88">
        <v>136406</v>
      </c>
      <c r="C8" s="52">
        <v>142512</v>
      </c>
      <c r="D8" s="53">
        <v>278918</v>
      </c>
    </row>
    <row r="9" spans="1:4" ht="27" customHeight="1" x14ac:dyDescent="0.25">
      <c r="A9" s="118" t="s">
        <v>147</v>
      </c>
      <c r="B9" s="118"/>
      <c r="C9" s="118"/>
      <c r="D9" s="130"/>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2" sqref="B2:E9"/>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88">
        <v>590</v>
      </c>
      <c r="C2" s="88">
        <v>72</v>
      </c>
      <c r="D2" s="88">
        <v>455</v>
      </c>
      <c r="E2" s="88">
        <v>1117</v>
      </c>
    </row>
    <row r="3" spans="1:5" x14ac:dyDescent="0.25">
      <c r="A3" s="12" t="s">
        <v>37</v>
      </c>
      <c r="B3" s="88">
        <v>40202</v>
      </c>
      <c r="C3" s="88">
        <v>94003</v>
      </c>
      <c r="D3" s="88">
        <v>110909</v>
      </c>
      <c r="E3" s="88">
        <v>245114</v>
      </c>
    </row>
    <row r="4" spans="1:5" x14ac:dyDescent="0.25">
      <c r="A4" s="13" t="s">
        <v>34</v>
      </c>
      <c r="B4" s="75" t="s">
        <v>209</v>
      </c>
      <c r="C4" s="75" t="s">
        <v>209</v>
      </c>
      <c r="D4" s="75">
        <v>2177</v>
      </c>
      <c r="E4" s="88">
        <v>2177</v>
      </c>
    </row>
    <row r="5" spans="1:5" x14ac:dyDescent="0.25">
      <c r="A5" s="13" t="s">
        <v>35</v>
      </c>
      <c r="B5" s="75" t="s">
        <v>209</v>
      </c>
      <c r="C5" s="75" t="s">
        <v>209</v>
      </c>
      <c r="D5" s="75">
        <v>106399</v>
      </c>
      <c r="E5" s="88">
        <v>106399</v>
      </c>
    </row>
    <row r="6" spans="1:5" x14ac:dyDescent="0.25">
      <c r="A6" s="13" t="s">
        <v>36</v>
      </c>
      <c r="B6" s="75">
        <v>40202</v>
      </c>
      <c r="C6" s="75">
        <v>94003</v>
      </c>
      <c r="D6" s="75">
        <v>312</v>
      </c>
      <c r="E6" s="88">
        <v>134517</v>
      </c>
    </row>
    <row r="7" spans="1:5" x14ac:dyDescent="0.25">
      <c r="A7" s="13" t="s">
        <v>38</v>
      </c>
      <c r="B7" s="75" t="s">
        <v>209</v>
      </c>
      <c r="C7" s="75" t="s">
        <v>204</v>
      </c>
      <c r="D7" s="75">
        <v>2021</v>
      </c>
      <c r="E7" s="88">
        <v>2021</v>
      </c>
    </row>
    <row r="8" spans="1:5" x14ac:dyDescent="0.25">
      <c r="A8" s="12" t="s">
        <v>68</v>
      </c>
      <c r="B8" s="75" t="s">
        <v>204</v>
      </c>
      <c r="C8" s="75" t="s">
        <v>204</v>
      </c>
      <c r="D8" s="88">
        <v>32687</v>
      </c>
      <c r="E8" s="88">
        <v>32687</v>
      </c>
    </row>
    <row r="9" spans="1:5" x14ac:dyDescent="0.25">
      <c r="A9" s="8" t="s">
        <v>8</v>
      </c>
      <c r="B9" s="88">
        <v>40792</v>
      </c>
      <c r="C9" s="88">
        <v>94075</v>
      </c>
      <c r="D9" s="51">
        <v>144051</v>
      </c>
      <c r="E9" s="88">
        <v>278918</v>
      </c>
    </row>
    <row r="10" spans="1:5" ht="18.75" customHeight="1" x14ac:dyDescent="0.25">
      <c r="A10" s="128" t="s">
        <v>147</v>
      </c>
      <c r="B10" s="128"/>
      <c r="C10" s="128"/>
      <c r="D10" s="128"/>
      <c r="E10" s="128"/>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15" sqref="G15"/>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ht="25.5" x14ac:dyDescent="0.25">
      <c r="A1" s="79"/>
      <c r="B1" s="80" t="s">
        <v>200</v>
      </c>
      <c r="C1" s="80" t="s">
        <v>201</v>
      </c>
      <c r="D1" s="80" t="s">
        <v>205</v>
      </c>
      <c r="E1" s="80" t="s">
        <v>210</v>
      </c>
      <c r="F1" s="80" t="s">
        <v>213</v>
      </c>
    </row>
    <row r="2" spans="1:6" x14ac:dyDescent="0.25">
      <c r="A2" s="81" t="s">
        <v>54</v>
      </c>
      <c r="B2" s="82">
        <v>24385</v>
      </c>
      <c r="C2" s="82">
        <v>32242</v>
      </c>
      <c r="D2" s="82">
        <v>23716</v>
      </c>
      <c r="E2" s="82">
        <v>39681</v>
      </c>
      <c r="F2" s="82">
        <v>42724</v>
      </c>
    </row>
    <row r="3" spans="1:6" x14ac:dyDescent="0.25">
      <c r="A3" s="94" t="s">
        <v>192</v>
      </c>
      <c r="B3" s="83">
        <v>10361</v>
      </c>
      <c r="C3" s="83">
        <v>13030</v>
      </c>
      <c r="D3" s="83">
        <v>8866</v>
      </c>
      <c r="E3" s="83">
        <v>15376</v>
      </c>
      <c r="F3" s="83">
        <v>18870</v>
      </c>
    </row>
    <row r="4" spans="1:6" x14ac:dyDescent="0.25">
      <c r="A4" s="94" t="s">
        <v>141</v>
      </c>
      <c r="B4" s="83">
        <v>14024</v>
      </c>
      <c r="C4" s="83">
        <v>19212</v>
      </c>
      <c r="D4" s="83">
        <v>14850</v>
      </c>
      <c r="E4" s="83">
        <v>24305</v>
      </c>
      <c r="F4" s="83">
        <v>23854</v>
      </c>
    </row>
    <row r="5" spans="1:6" x14ac:dyDescent="0.25">
      <c r="A5" s="85" t="s">
        <v>2</v>
      </c>
      <c r="B5" s="82">
        <v>1292</v>
      </c>
      <c r="C5" s="82">
        <v>1634</v>
      </c>
      <c r="D5" s="82">
        <v>446</v>
      </c>
      <c r="E5" s="82">
        <v>1278</v>
      </c>
      <c r="F5" s="82">
        <v>1922</v>
      </c>
    </row>
    <row r="6" spans="1:6" x14ac:dyDescent="0.25">
      <c r="A6" s="94" t="s">
        <v>193</v>
      </c>
      <c r="B6" s="83">
        <v>866</v>
      </c>
      <c r="C6" s="83">
        <v>1022</v>
      </c>
      <c r="D6" s="83">
        <v>299</v>
      </c>
      <c r="E6" s="83">
        <v>860</v>
      </c>
      <c r="F6" s="83">
        <v>1363</v>
      </c>
    </row>
    <row r="7" spans="1:6" x14ac:dyDescent="0.25">
      <c r="A7" s="94" t="s">
        <v>141</v>
      </c>
      <c r="B7" s="57">
        <v>426</v>
      </c>
      <c r="C7" s="57">
        <v>612</v>
      </c>
      <c r="D7" s="57">
        <v>147</v>
      </c>
      <c r="E7" s="57">
        <v>418</v>
      </c>
      <c r="F7" s="57">
        <v>559</v>
      </c>
    </row>
    <row r="8" spans="1:6" x14ac:dyDescent="0.25">
      <c r="A8" s="85" t="s">
        <v>5</v>
      </c>
      <c r="B8" s="82">
        <v>14988</v>
      </c>
      <c r="C8" s="82">
        <v>27836</v>
      </c>
      <c r="D8" s="82">
        <v>9458</v>
      </c>
      <c r="E8" s="82">
        <v>16206</v>
      </c>
      <c r="F8" s="82">
        <v>9670</v>
      </c>
    </row>
    <row r="9" spans="1:6" x14ac:dyDescent="0.25">
      <c r="A9" s="94" t="s">
        <v>193</v>
      </c>
      <c r="B9" s="83">
        <v>8117</v>
      </c>
      <c r="C9" s="83">
        <v>13284</v>
      </c>
      <c r="D9" s="83">
        <v>5527</v>
      </c>
      <c r="E9" s="83">
        <v>8364</v>
      </c>
      <c r="F9" s="83">
        <v>5763</v>
      </c>
    </row>
    <row r="10" spans="1:6" x14ac:dyDescent="0.25">
      <c r="A10" s="94" t="s">
        <v>141</v>
      </c>
      <c r="B10" s="83">
        <v>6871</v>
      </c>
      <c r="C10" s="83">
        <v>14552</v>
      </c>
      <c r="D10" s="83">
        <v>3931</v>
      </c>
      <c r="E10" s="83">
        <v>7842</v>
      </c>
      <c r="F10" s="83">
        <v>3907</v>
      </c>
    </row>
    <row r="11" spans="1:6" x14ac:dyDescent="0.25">
      <c r="A11" s="85" t="s">
        <v>195</v>
      </c>
      <c r="B11" s="86" t="s">
        <v>4</v>
      </c>
      <c r="C11" s="86" t="s">
        <v>4</v>
      </c>
      <c r="D11" s="86" t="s">
        <v>4</v>
      </c>
      <c r="E11" s="86" t="s">
        <v>4</v>
      </c>
      <c r="F11" s="86" t="s">
        <v>4</v>
      </c>
    </row>
    <row r="12" spans="1:6" x14ac:dyDescent="0.25">
      <c r="A12" s="94" t="s">
        <v>193</v>
      </c>
      <c r="B12" s="87" t="s">
        <v>4</v>
      </c>
      <c r="C12" s="87" t="s">
        <v>4</v>
      </c>
      <c r="D12" s="87" t="s">
        <v>4</v>
      </c>
      <c r="E12" s="87" t="s">
        <v>4</v>
      </c>
      <c r="F12" s="87" t="s">
        <v>4</v>
      </c>
    </row>
    <row r="13" spans="1:6" x14ac:dyDescent="0.25">
      <c r="A13" s="94" t="s">
        <v>141</v>
      </c>
      <c r="B13" s="87" t="s">
        <v>4</v>
      </c>
      <c r="C13" s="87" t="s">
        <v>4</v>
      </c>
      <c r="D13" s="87" t="s">
        <v>4</v>
      </c>
      <c r="E13" s="87" t="s">
        <v>4</v>
      </c>
      <c r="F13" s="87" t="s">
        <v>4</v>
      </c>
    </row>
    <row r="14" spans="1:6" x14ac:dyDescent="0.25">
      <c r="A14" s="85" t="s">
        <v>6</v>
      </c>
      <c r="B14" s="86" t="s">
        <v>4</v>
      </c>
      <c r="C14" s="86" t="s">
        <v>4</v>
      </c>
      <c r="D14" s="86" t="s">
        <v>4</v>
      </c>
      <c r="E14" s="86" t="s">
        <v>4</v>
      </c>
      <c r="F14" s="86" t="s">
        <v>4</v>
      </c>
    </row>
    <row r="15" spans="1:6" x14ac:dyDescent="0.25">
      <c r="A15" s="94" t="s">
        <v>193</v>
      </c>
      <c r="B15" s="87" t="s">
        <v>4</v>
      </c>
      <c r="C15" s="87" t="s">
        <v>4</v>
      </c>
      <c r="D15" s="87" t="s">
        <v>4</v>
      </c>
      <c r="E15" s="87" t="s">
        <v>4</v>
      </c>
      <c r="F15" s="87" t="s">
        <v>4</v>
      </c>
    </row>
    <row r="16" spans="1:6" x14ac:dyDescent="0.25">
      <c r="A16" s="94" t="s">
        <v>141</v>
      </c>
      <c r="B16" s="87" t="s">
        <v>4</v>
      </c>
      <c r="C16" s="87" t="s">
        <v>4</v>
      </c>
      <c r="D16" s="87" t="s">
        <v>4</v>
      </c>
      <c r="E16" s="87" t="s">
        <v>4</v>
      </c>
      <c r="F16" s="87" t="s">
        <v>4</v>
      </c>
    </row>
    <row r="17" spans="1:6" x14ac:dyDescent="0.25">
      <c r="A17" s="85" t="s">
        <v>7</v>
      </c>
      <c r="B17" s="86" t="s">
        <v>4</v>
      </c>
      <c r="C17" s="86" t="s">
        <v>4</v>
      </c>
      <c r="D17" s="86" t="s">
        <v>4</v>
      </c>
      <c r="E17" s="86" t="s">
        <v>4</v>
      </c>
      <c r="F17" s="86" t="s">
        <v>4</v>
      </c>
    </row>
    <row r="18" spans="1:6" x14ac:dyDescent="0.25">
      <c r="A18" s="94" t="s">
        <v>193</v>
      </c>
      <c r="B18" s="83" t="s">
        <v>4</v>
      </c>
      <c r="C18" s="83" t="s">
        <v>4</v>
      </c>
      <c r="D18" s="83" t="s">
        <v>4</v>
      </c>
      <c r="E18" s="83" t="s">
        <v>4</v>
      </c>
      <c r="F18" s="83" t="s">
        <v>4</v>
      </c>
    </row>
    <row r="19" spans="1:6" x14ac:dyDescent="0.25">
      <c r="A19" s="94" t="s">
        <v>141</v>
      </c>
      <c r="B19" s="83" t="s">
        <v>4</v>
      </c>
      <c r="C19" s="83" t="s">
        <v>4</v>
      </c>
      <c r="D19" s="83" t="s">
        <v>4</v>
      </c>
      <c r="E19" s="83" t="s">
        <v>4</v>
      </c>
      <c r="F19" s="83" t="s">
        <v>4</v>
      </c>
    </row>
    <row r="20" spans="1:6" x14ac:dyDescent="0.25">
      <c r="A20" s="85" t="s">
        <v>8</v>
      </c>
      <c r="B20" s="82">
        <v>40665</v>
      </c>
      <c r="C20" s="82">
        <v>61712</v>
      </c>
      <c r="D20" s="82">
        <v>33620</v>
      </c>
      <c r="E20" s="82">
        <v>57165</v>
      </c>
      <c r="F20" s="82">
        <v>54316</v>
      </c>
    </row>
    <row r="21" spans="1:6" x14ac:dyDescent="0.25">
      <c r="A21" s="102"/>
      <c r="B21" s="103"/>
      <c r="C21" s="103"/>
      <c r="D21" s="103"/>
      <c r="E21" s="103"/>
      <c r="F21" s="104"/>
    </row>
    <row r="22" spans="1:6" ht="108" customHeight="1" x14ac:dyDescent="0.25">
      <c r="A22" s="109" t="s">
        <v>197</v>
      </c>
      <c r="B22" s="109"/>
      <c r="C22" s="109"/>
      <c r="D22" s="109"/>
      <c r="E22" s="109"/>
      <c r="F22" s="109"/>
    </row>
    <row r="23" spans="1:6" ht="15" customHeight="1" x14ac:dyDescent="0.25">
      <c r="A23" s="109" t="s">
        <v>13</v>
      </c>
      <c r="B23" s="109"/>
      <c r="C23" s="109"/>
      <c r="D23" s="109"/>
      <c r="E23" s="109"/>
      <c r="F23" s="109"/>
    </row>
    <row r="24" spans="1:6" ht="18.75" customHeight="1" x14ac:dyDescent="0.25">
      <c r="A24" s="109" t="s">
        <v>14</v>
      </c>
      <c r="B24" s="109"/>
      <c r="C24" s="109"/>
      <c r="D24" s="109"/>
      <c r="E24" s="109"/>
      <c r="F24" s="109"/>
    </row>
    <row r="25" spans="1:6" ht="18" customHeight="1" x14ac:dyDescent="0.25">
      <c r="A25" s="109" t="s">
        <v>11</v>
      </c>
      <c r="B25" s="109"/>
      <c r="C25" s="109"/>
      <c r="D25" s="109"/>
      <c r="E25" s="109"/>
      <c r="F25" s="109"/>
    </row>
    <row r="26" spans="1:6" ht="30" customHeight="1" x14ac:dyDescent="0.25">
      <c r="A26" s="95" t="s">
        <v>12</v>
      </c>
      <c r="B26" s="96"/>
      <c r="C26" s="96"/>
      <c r="D26" s="96"/>
      <c r="E26" s="96"/>
      <c r="F26" s="97"/>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2" sqref="E22"/>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26" t="s">
        <v>148</v>
      </c>
      <c r="C1" s="126"/>
      <c r="D1" s="126" t="s">
        <v>78</v>
      </c>
      <c r="E1" s="126"/>
    </row>
    <row r="2" spans="1:5" x14ac:dyDescent="0.25">
      <c r="A2" s="9" t="s">
        <v>136</v>
      </c>
      <c r="B2" s="9" t="s">
        <v>137</v>
      </c>
      <c r="C2" s="9" t="s">
        <v>1</v>
      </c>
      <c r="D2" s="9" t="s">
        <v>3</v>
      </c>
      <c r="E2" s="9" t="s">
        <v>1</v>
      </c>
    </row>
    <row r="3" spans="1:5" x14ac:dyDescent="0.25">
      <c r="A3" s="12" t="s">
        <v>33</v>
      </c>
      <c r="B3" s="88" t="s">
        <v>204</v>
      </c>
      <c r="C3" s="88">
        <v>1407</v>
      </c>
      <c r="D3" s="88" t="s">
        <v>204</v>
      </c>
      <c r="E3" s="88">
        <v>827</v>
      </c>
    </row>
    <row r="4" spans="1:5" x14ac:dyDescent="0.25">
      <c r="A4" s="12" t="s">
        <v>37</v>
      </c>
      <c r="B4" s="88">
        <v>180609</v>
      </c>
      <c r="C4" s="88">
        <v>151855</v>
      </c>
      <c r="D4" s="88">
        <v>85044</v>
      </c>
      <c r="E4" s="88">
        <v>72720</v>
      </c>
    </row>
    <row r="5" spans="1:5" x14ac:dyDescent="0.25">
      <c r="A5" s="13" t="s">
        <v>34</v>
      </c>
      <c r="B5" s="75" t="s">
        <v>204</v>
      </c>
      <c r="C5" s="75">
        <v>2975</v>
      </c>
      <c r="D5" s="75" t="s">
        <v>204</v>
      </c>
      <c r="E5" s="75">
        <v>1378</v>
      </c>
    </row>
    <row r="6" spans="1:5" x14ac:dyDescent="0.25">
      <c r="A6" s="13" t="s">
        <v>35</v>
      </c>
      <c r="B6" s="75">
        <v>73400</v>
      </c>
      <c r="C6" s="75">
        <v>76091</v>
      </c>
      <c r="D6" s="75">
        <v>32901</v>
      </c>
      <c r="E6" s="75">
        <v>30405</v>
      </c>
    </row>
    <row r="7" spans="1:5" x14ac:dyDescent="0.25">
      <c r="A7" s="13" t="s">
        <v>36</v>
      </c>
      <c r="B7" s="75">
        <v>105999</v>
      </c>
      <c r="C7" s="75">
        <v>70652</v>
      </c>
      <c r="D7" s="75">
        <v>51830</v>
      </c>
      <c r="E7" s="75">
        <v>40554</v>
      </c>
    </row>
    <row r="8" spans="1:5" x14ac:dyDescent="0.25">
      <c r="A8" s="13" t="s">
        <v>38</v>
      </c>
      <c r="B8" s="75">
        <v>1210</v>
      </c>
      <c r="C8" s="75">
        <v>2137</v>
      </c>
      <c r="D8" s="75">
        <v>313</v>
      </c>
      <c r="E8" s="75">
        <v>383</v>
      </c>
    </row>
    <row r="9" spans="1:5" x14ac:dyDescent="0.25">
      <c r="A9" s="12" t="s">
        <v>68</v>
      </c>
      <c r="B9" s="75">
        <v>3180</v>
      </c>
      <c r="C9" s="75">
        <v>41147</v>
      </c>
      <c r="D9" s="75">
        <v>3980</v>
      </c>
      <c r="E9" s="75">
        <v>17067</v>
      </c>
    </row>
    <row r="10" spans="1:5" ht="15.95" customHeight="1" x14ac:dyDescent="0.25">
      <c r="A10" s="4" t="s">
        <v>8</v>
      </c>
      <c r="B10" s="88">
        <v>183789</v>
      </c>
      <c r="C10" s="88">
        <v>194409</v>
      </c>
      <c r="D10" s="88">
        <v>89024</v>
      </c>
      <c r="E10" s="88">
        <v>90614</v>
      </c>
    </row>
    <row r="11" spans="1:5" ht="18.75" customHeight="1" x14ac:dyDescent="0.25">
      <c r="A11" s="128" t="s">
        <v>147</v>
      </c>
      <c r="B11" s="128"/>
      <c r="C11" s="128"/>
      <c r="D11" s="131"/>
      <c r="E11" s="128"/>
    </row>
    <row r="12" spans="1:5" x14ac:dyDescent="0.25">
      <c r="D12" s="54"/>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3" sqref="B3:G9"/>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26" t="s">
        <v>148</v>
      </c>
      <c r="C1" s="126"/>
      <c r="D1" s="126"/>
      <c r="E1" s="126" t="s">
        <v>78</v>
      </c>
      <c r="F1" s="126"/>
      <c r="G1" s="126"/>
    </row>
    <row r="2" spans="1:7" x14ac:dyDescent="0.25">
      <c r="A2" s="9" t="s">
        <v>136</v>
      </c>
      <c r="B2" s="9" t="s">
        <v>145</v>
      </c>
      <c r="C2" s="9" t="s">
        <v>41</v>
      </c>
      <c r="D2" s="9" t="s">
        <v>38</v>
      </c>
      <c r="E2" s="9" t="s">
        <v>40</v>
      </c>
      <c r="F2" s="9" t="s">
        <v>41</v>
      </c>
      <c r="G2" s="9" t="s">
        <v>38</v>
      </c>
    </row>
    <row r="3" spans="1:7" x14ac:dyDescent="0.25">
      <c r="A3" s="12" t="s">
        <v>33</v>
      </c>
      <c r="B3" s="88">
        <v>72</v>
      </c>
      <c r="C3" s="88">
        <v>550</v>
      </c>
      <c r="D3" s="88">
        <v>785</v>
      </c>
      <c r="E3" s="88">
        <v>72</v>
      </c>
      <c r="F3" s="88">
        <v>630</v>
      </c>
      <c r="G3" s="88">
        <v>125</v>
      </c>
    </row>
    <row r="4" spans="1:7" x14ac:dyDescent="0.25">
      <c r="A4" s="12" t="s">
        <v>37</v>
      </c>
      <c r="B4" s="88">
        <v>52827</v>
      </c>
      <c r="C4" s="88">
        <v>123511</v>
      </c>
      <c r="D4" s="88">
        <v>156126</v>
      </c>
      <c r="E4" s="88">
        <v>27577</v>
      </c>
      <c r="F4" s="88">
        <v>64495</v>
      </c>
      <c r="G4" s="88">
        <v>65692</v>
      </c>
    </row>
    <row r="5" spans="1:7" x14ac:dyDescent="0.25">
      <c r="A5" s="13" t="s">
        <v>35</v>
      </c>
      <c r="B5" s="75" t="s">
        <v>203</v>
      </c>
      <c r="C5" s="75" t="s">
        <v>203</v>
      </c>
      <c r="D5" s="75">
        <v>149492</v>
      </c>
      <c r="E5" s="75" t="s">
        <v>203</v>
      </c>
      <c r="F5" s="75" t="s">
        <v>203</v>
      </c>
      <c r="G5" s="75">
        <v>63306</v>
      </c>
    </row>
    <row r="6" spans="1:7" x14ac:dyDescent="0.25">
      <c r="A6" s="13" t="s">
        <v>163</v>
      </c>
      <c r="B6" s="75">
        <v>52827</v>
      </c>
      <c r="C6" s="75">
        <v>123511</v>
      </c>
      <c r="D6" s="75">
        <v>3287</v>
      </c>
      <c r="E6" s="75">
        <v>27577</v>
      </c>
      <c r="F6" s="75">
        <v>64495</v>
      </c>
      <c r="G6" s="75">
        <v>1690</v>
      </c>
    </row>
    <row r="7" spans="1:7" x14ac:dyDescent="0.25">
      <c r="A7" s="13" t="s">
        <v>38</v>
      </c>
      <c r="B7" s="75" t="s">
        <v>203</v>
      </c>
      <c r="C7" s="75" t="s">
        <v>203</v>
      </c>
      <c r="D7" s="75">
        <v>3347</v>
      </c>
      <c r="E7" s="75" t="s">
        <v>203</v>
      </c>
      <c r="F7" s="75" t="s">
        <v>203</v>
      </c>
      <c r="G7" s="75">
        <v>696</v>
      </c>
    </row>
    <row r="8" spans="1:7" x14ac:dyDescent="0.25">
      <c r="A8" s="12" t="s">
        <v>68</v>
      </c>
      <c r="B8" s="88" t="s">
        <v>203</v>
      </c>
      <c r="C8" s="88" t="s">
        <v>203</v>
      </c>
      <c r="D8" s="88">
        <v>44327</v>
      </c>
      <c r="E8" s="88" t="s">
        <v>203</v>
      </c>
      <c r="F8" s="88" t="s">
        <v>203</v>
      </c>
      <c r="G8" s="88">
        <v>21047</v>
      </c>
    </row>
    <row r="9" spans="1:7" x14ac:dyDescent="0.25">
      <c r="A9" s="4" t="s">
        <v>8</v>
      </c>
      <c r="B9" s="88">
        <v>52899</v>
      </c>
      <c r="C9" s="88">
        <v>124061</v>
      </c>
      <c r="D9" s="88">
        <v>201238</v>
      </c>
      <c r="E9" s="88">
        <v>27649</v>
      </c>
      <c r="F9" s="88">
        <v>65125</v>
      </c>
      <c r="G9" s="88">
        <v>86864</v>
      </c>
    </row>
    <row r="10" spans="1:7" ht="20.25" customHeight="1" x14ac:dyDescent="0.25">
      <c r="A10" s="123" t="s">
        <v>147</v>
      </c>
      <c r="B10" s="124"/>
      <c r="C10" s="124"/>
      <c r="D10" s="124"/>
      <c r="E10" s="124"/>
      <c r="F10" s="124"/>
      <c r="G10" s="125"/>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22" sqref="F22"/>
    </sheetView>
  </sheetViews>
  <sheetFormatPr defaultRowHeight="15" x14ac:dyDescent="0.25"/>
  <cols>
    <col min="1" max="1" width="20.7109375" bestFit="1" customWidth="1"/>
    <col min="2" max="4" width="14.7109375" customWidth="1"/>
  </cols>
  <sheetData>
    <row r="1" spans="1:4" ht="88.5" customHeight="1" x14ac:dyDescent="0.25">
      <c r="A1" s="118" t="s">
        <v>220</v>
      </c>
      <c r="B1" s="118"/>
      <c r="C1" s="118"/>
      <c r="D1" s="118"/>
    </row>
    <row r="2" spans="1:4" ht="25.5" customHeight="1" x14ac:dyDescent="0.25">
      <c r="A2" s="113" t="s">
        <v>83</v>
      </c>
      <c r="B2" s="113"/>
      <c r="C2" s="113"/>
      <c r="D2" s="113"/>
    </row>
    <row r="3" spans="1:4" x14ac:dyDescent="0.25">
      <c r="A3" s="113" t="s">
        <v>84</v>
      </c>
      <c r="B3" s="113"/>
      <c r="C3" s="113"/>
      <c r="D3" s="113"/>
    </row>
    <row r="4" spans="1:4" x14ac:dyDescent="0.25">
      <c r="A4" s="118" t="s">
        <v>150</v>
      </c>
      <c r="B4" s="118"/>
      <c r="C4" s="118"/>
      <c r="D4" s="118"/>
    </row>
    <row r="5" spans="1:4" x14ac:dyDescent="0.25">
      <c r="A5" s="114" t="s">
        <v>151</v>
      </c>
      <c r="B5" s="115"/>
      <c r="C5" s="115"/>
      <c r="D5" s="116"/>
    </row>
    <row r="6" spans="1:4" ht="25.5" customHeight="1" x14ac:dyDescent="0.25">
      <c r="A6" s="128" t="s">
        <v>12</v>
      </c>
      <c r="B6" s="128"/>
      <c r="C6" s="128"/>
      <c r="D6" s="128"/>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7" sqref="G7"/>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ht="25.5" x14ac:dyDescent="0.25">
      <c r="A1" s="69" t="s">
        <v>164</v>
      </c>
      <c r="B1" s="80" t="s">
        <v>200</v>
      </c>
      <c r="C1" s="80" t="s">
        <v>201</v>
      </c>
      <c r="D1" s="80" t="s">
        <v>205</v>
      </c>
      <c r="E1" s="80" t="s">
        <v>210</v>
      </c>
      <c r="F1" s="80" t="s">
        <v>213</v>
      </c>
    </row>
    <row r="2" spans="1:7" x14ac:dyDescent="0.25">
      <c r="A2" s="55" t="s">
        <v>165</v>
      </c>
      <c r="B2" s="56">
        <v>4420000</v>
      </c>
      <c r="C2" s="56">
        <v>4420000</v>
      </c>
      <c r="D2" s="56">
        <v>4420000</v>
      </c>
      <c r="E2" s="56">
        <v>4420000</v>
      </c>
      <c r="F2" s="56">
        <v>4420000</v>
      </c>
    </row>
    <row r="3" spans="1:7" x14ac:dyDescent="0.25">
      <c r="A3" s="68" t="s">
        <v>51</v>
      </c>
      <c r="B3" s="57" t="s">
        <v>187</v>
      </c>
      <c r="C3" s="57" t="s">
        <v>187</v>
      </c>
      <c r="D3" s="57" t="s">
        <v>187</v>
      </c>
      <c r="E3" s="57" t="s">
        <v>187</v>
      </c>
      <c r="F3" s="57" t="s">
        <v>187</v>
      </c>
    </row>
    <row r="4" spans="1:7" x14ac:dyDescent="0.25">
      <c r="A4" s="68" t="s">
        <v>166</v>
      </c>
      <c r="B4" s="57" t="s">
        <v>187</v>
      </c>
      <c r="C4" s="57" t="s">
        <v>187</v>
      </c>
      <c r="D4" s="57" t="s">
        <v>187</v>
      </c>
      <c r="E4" s="57" t="s">
        <v>187</v>
      </c>
      <c r="F4" s="57" t="s">
        <v>187</v>
      </c>
    </row>
    <row r="5" spans="1:7" x14ac:dyDescent="0.25">
      <c r="A5" s="68" t="s">
        <v>167</v>
      </c>
      <c r="B5" s="57" t="s">
        <v>187</v>
      </c>
      <c r="C5" s="57" t="s">
        <v>187</v>
      </c>
      <c r="D5" s="57" t="s">
        <v>187</v>
      </c>
      <c r="E5" s="57" t="s">
        <v>187</v>
      </c>
      <c r="F5" s="57" t="s">
        <v>187</v>
      </c>
    </row>
    <row r="6" spans="1:7" x14ac:dyDescent="0.25">
      <c r="A6" s="68" t="s">
        <v>39</v>
      </c>
      <c r="B6" s="57" t="s">
        <v>187</v>
      </c>
      <c r="C6" s="57" t="s">
        <v>187</v>
      </c>
      <c r="D6" s="57" t="s">
        <v>187</v>
      </c>
      <c r="E6" s="57" t="s">
        <v>187</v>
      </c>
      <c r="F6" s="57" t="s">
        <v>187</v>
      </c>
    </row>
    <row r="7" spans="1:7" x14ac:dyDescent="0.25">
      <c r="A7" s="27" t="s">
        <v>168</v>
      </c>
      <c r="B7" s="57" t="s">
        <v>187</v>
      </c>
      <c r="C7" s="57" t="s">
        <v>187</v>
      </c>
      <c r="D7" s="57" t="s">
        <v>187</v>
      </c>
      <c r="E7" s="57" t="s">
        <v>187</v>
      </c>
      <c r="F7" s="57" t="s">
        <v>187</v>
      </c>
      <c r="G7" s="31"/>
    </row>
    <row r="8" spans="1:7" ht="45.75" customHeight="1" x14ac:dyDescent="0.25">
      <c r="A8" s="33" t="s">
        <v>8</v>
      </c>
      <c r="B8" s="38">
        <v>4420000</v>
      </c>
      <c r="C8" s="38">
        <v>4420000</v>
      </c>
      <c r="D8" s="38">
        <v>4420000</v>
      </c>
      <c r="E8" s="38">
        <v>4420000</v>
      </c>
      <c r="F8" s="38">
        <v>4420000</v>
      </c>
    </row>
    <row r="9" spans="1:7" ht="24.75" customHeight="1" x14ac:dyDescent="0.25">
      <c r="A9" s="135" t="s">
        <v>221</v>
      </c>
      <c r="B9" s="136"/>
      <c r="C9" s="136"/>
      <c r="D9" s="136"/>
      <c r="E9" s="136"/>
      <c r="F9" s="137"/>
    </row>
    <row r="10" spans="1:7" ht="16.5" customHeight="1" x14ac:dyDescent="0.25">
      <c r="A10" s="138" t="s">
        <v>22</v>
      </c>
      <c r="B10" s="139"/>
      <c r="C10" s="139"/>
      <c r="D10" s="139"/>
      <c r="E10" s="139"/>
      <c r="F10" s="140"/>
    </row>
    <row r="11" spans="1:7" ht="15" customHeight="1" x14ac:dyDescent="0.25">
      <c r="A11" s="138" t="s">
        <v>169</v>
      </c>
      <c r="B11" s="139"/>
      <c r="C11" s="139"/>
      <c r="D11" s="139"/>
      <c r="E11" s="139"/>
      <c r="F11" s="140"/>
    </row>
    <row r="12" spans="1:7" ht="15.75" customHeight="1" x14ac:dyDescent="0.25">
      <c r="A12" s="138" t="s">
        <v>11</v>
      </c>
      <c r="B12" s="139"/>
      <c r="C12" s="139"/>
      <c r="D12" s="139"/>
      <c r="E12" s="139"/>
      <c r="F12" s="140"/>
    </row>
    <row r="13" spans="1:7" ht="24.75" customHeight="1" x14ac:dyDescent="0.25">
      <c r="A13" s="132" t="s">
        <v>12</v>
      </c>
      <c r="B13" s="133"/>
      <c r="C13" s="133"/>
      <c r="D13" s="133"/>
      <c r="E13" s="133"/>
      <c r="F13" s="134"/>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14" sqref="H14"/>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80" t="s">
        <v>200</v>
      </c>
      <c r="C1" s="80" t="s">
        <v>201</v>
      </c>
      <c r="D1" s="80" t="s">
        <v>205</v>
      </c>
      <c r="E1" s="80" t="s">
        <v>210</v>
      </c>
      <c r="F1" s="80" t="s">
        <v>213</v>
      </c>
    </row>
    <row r="2" spans="1:6" x14ac:dyDescent="0.25">
      <c r="A2" s="58" t="s">
        <v>170</v>
      </c>
      <c r="B2" s="56">
        <v>1700000</v>
      </c>
      <c r="C2" s="56">
        <v>1700000</v>
      </c>
      <c r="D2" s="56">
        <v>1700000</v>
      </c>
      <c r="E2" s="56">
        <v>1700000</v>
      </c>
      <c r="F2" s="56">
        <v>1700000</v>
      </c>
    </row>
    <row r="3" spans="1:6" x14ac:dyDescent="0.25">
      <c r="A3" s="25" t="s">
        <v>171</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173</v>
      </c>
      <c r="B6" s="26" t="s">
        <v>4</v>
      </c>
      <c r="C6" s="26" t="s">
        <v>4</v>
      </c>
      <c r="D6" s="26" t="s">
        <v>4</v>
      </c>
      <c r="E6" s="26" t="s">
        <v>4</v>
      </c>
      <c r="F6" s="26" t="s">
        <v>4</v>
      </c>
    </row>
    <row r="7" spans="1:6" x14ac:dyDescent="0.25">
      <c r="A7" s="28" t="s">
        <v>174</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42" t="s">
        <v>222</v>
      </c>
      <c r="B9" s="142"/>
      <c r="C9" s="142"/>
      <c r="D9" s="142"/>
      <c r="E9" s="142"/>
      <c r="F9" s="142"/>
    </row>
    <row r="10" spans="1:6" ht="14.25" customHeight="1" x14ac:dyDescent="0.25">
      <c r="A10" s="142" t="s">
        <v>22</v>
      </c>
      <c r="B10" s="142"/>
      <c r="C10" s="142"/>
      <c r="D10" s="142"/>
      <c r="E10" s="142"/>
      <c r="F10" s="142"/>
    </row>
    <row r="11" spans="1:6" ht="15.75" customHeight="1" x14ac:dyDescent="0.25">
      <c r="A11" s="142" t="s">
        <v>175</v>
      </c>
      <c r="B11" s="142"/>
      <c r="C11" s="142"/>
      <c r="D11" s="142"/>
      <c r="E11" s="142"/>
      <c r="F11" s="142"/>
    </row>
    <row r="12" spans="1:6" x14ac:dyDescent="0.25">
      <c r="A12" s="142" t="s">
        <v>176</v>
      </c>
      <c r="B12" s="142"/>
      <c r="C12" s="142"/>
      <c r="D12" s="142"/>
      <c r="E12" s="142"/>
      <c r="F12" s="142"/>
    </row>
    <row r="13" spans="1:6" ht="14.25" customHeight="1" x14ac:dyDescent="0.25">
      <c r="A13" s="138" t="s">
        <v>42</v>
      </c>
      <c r="B13" s="139"/>
      <c r="C13" s="139"/>
      <c r="D13" s="139"/>
      <c r="E13" s="139"/>
      <c r="F13" s="140"/>
    </row>
    <row r="14" spans="1:6" ht="26.25" customHeight="1" x14ac:dyDescent="0.25">
      <c r="A14" s="141" t="s">
        <v>12</v>
      </c>
      <c r="B14" s="141"/>
      <c r="C14" s="141"/>
      <c r="D14" s="141"/>
      <c r="E14" s="141"/>
      <c r="F14" s="141"/>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1" sqref="F1"/>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164</v>
      </c>
      <c r="B1" s="80" t="s">
        <v>200</v>
      </c>
      <c r="C1" s="80" t="s">
        <v>201</v>
      </c>
      <c r="D1" s="80" t="s">
        <v>205</v>
      </c>
      <c r="E1" s="80" t="s">
        <v>210</v>
      </c>
      <c r="F1" s="80" t="s">
        <v>213</v>
      </c>
    </row>
    <row r="2" spans="1:6" x14ac:dyDescent="0.25">
      <c r="A2" s="58" t="s">
        <v>177</v>
      </c>
      <c r="B2" s="56">
        <v>31450000</v>
      </c>
      <c r="C2" s="56">
        <v>31450000</v>
      </c>
      <c r="D2" s="56">
        <v>31450000</v>
      </c>
      <c r="E2" s="56">
        <v>31450000</v>
      </c>
      <c r="F2" s="56">
        <v>31450000</v>
      </c>
    </row>
    <row r="3" spans="1:6" x14ac:dyDescent="0.25">
      <c r="A3" s="25" t="s">
        <v>178</v>
      </c>
      <c r="B3" s="26" t="s">
        <v>4</v>
      </c>
      <c r="C3" s="26" t="s">
        <v>4</v>
      </c>
      <c r="D3" s="26" t="s">
        <v>4</v>
      </c>
      <c r="E3" s="26" t="s">
        <v>4</v>
      </c>
      <c r="F3" s="26" t="s">
        <v>4</v>
      </c>
    </row>
    <row r="4" spans="1:6" x14ac:dyDescent="0.25">
      <c r="A4" s="27" t="s">
        <v>179</v>
      </c>
      <c r="B4" s="26" t="s">
        <v>4</v>
      </c>
      <c r="C4" s="26" t="s">
        <v>4</v>
      </c>
      <c r="D4" s="26" t="s">
        <v>4</v>
      </c>
      <c r="E4" s="26" t="s">
        <v>4</v>
      </c>
      <c r="F4" s="26" t="s">
        <v>4</v>
      </c>
    </row>
    <row r="5" spans="1:6" x14ac:dyDescent="0.25">
      <c r="A5" s="27" t="s">
        <v>167</v>
      </c>
      <c r="B5" s="26" t="s">
        <v>4</v>
      </c>
      <c r="C5" s="26" t="s">
        <v>4</v>
      </c>
      <c r="D5" s="26" t="s">
        <v>4</v>
      </c>
      <c r="E5" s="26" t="s">
        <v>4</v>
      </c>
      <c r="F5" s="26" t="s">
        <v>4</v>
      </c>
    </row>
    <row r="6" spans="1:6" x14ac:dyDescent="0.25">
      <c r="A6" s="27" t="s">
        <v>180</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42" t="s">
        <v>222</v>
      </c>
      <c r="B9" s="142"/>
      <c r="C9" s="142"/>
      <c r="D9" s="142"/>
      <c r="E9" s="142"/>
      <c r="F9" s="142"/>
    </row>
    <row r="10" spans="1:6" ht="14.25" customHeight="1" x14ac:dyDescent="0.25">
      <c r="A10" s="142" t="s">
        <v>22</v>
      </c>
      <c r="B10" s="142"/>
      <c r="C10" s="142"/>
      <c r="D10" s="142"/>
      <c r="E10" s="142"/>
      <c r="F10" s="142"/>
    </row>
    <row r="11" spans="1:6" ht="15.75" customHeight="1" x14ac:dyDescent="0.25">
      <c r="A11" s="142" t="s">
        <v>181</v>
      </c>
      <c r="B11" s="142"/>
      <c r="C11" s="142"/>
      <c r="D11" s="142"/>
      <c r="E11" s="142"/>
      <c r="F11" s="142"/>
    </row>
    <row r="12" spans="1:6" x14ac:dyDescent="0.25">
      <c r="A12" s="138" t="s">
        <v>11</v>
      </c>
      <c r="B12" s="139"/>
      <c r="C12" s="139"/>
      <c r="D12" s="139"/>
      <c r="E12" s="139"/>
      <c r="F12" s="140"/>
    </row>
    <row r="13" spans="1:6" ht="27.75" customHeight="1" x14ac:dyDescent="0.25">
      <c r="A13" s="141" t="s">
        <v>12</v>
      </c>
      <c r="B13" s="141"/>
      <c r="C13" s="141"/>
      <c r="D13" s="141"/>
      <c r="E13" s="141"/>
      <c r="F13" s="141"/>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9" sqref="H29"/>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F20"/>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79"/>
      <c r="B1" s="80" t="s">
        <v>200</v>
      </c>
      <c r="C1" s="80" t="s">
        <v>201</v>
      </c>
      <c r="D1" s="80" t="s">
        <v>205</v>
      </c>
      <c r="E1" s="80" t="s">
        <v>210</v>
      </c>
      <c r="F1" s="80" t="s">
        <v>213</v>
      </c>
    </row>
    <row r="2" spans="1:6" x14ac:dyDescent="0.25">
      <c r="A2" s="81" t="s">
        <v>54</v>
      </c>
      <c r="B2" s="82">
        <v>1507268</v>
      </c>
      <c r="C2" s="82">
        <v>1466600</v>
      </c>
      <c r="D2" s="82">
        <v>679828</v>
      </c>
      <c r="E2" s="82">
        <v>1755627</v>
      </c>
      <c r="F2" s="82">
        <v>2916624</v>
      </c>
    </row>
    <row r="3" spans="1:6" ht="15" customHeight="1" x14ac:dyDescent="0.25">
      <c r="A3" s="94" t="s">
        <v>182</v>
      </c>
      <c r="B3" s="83">
        <v>766977</v>
      </c>
      <c r="C3" s="83">
        <v>900163</v>
      </c>
      <c r="D3" s="83">
        <v>470826</v>
      </c>
      <c r="E3" s="83">
        <v>940338</v>
      </c>
      <c r="F3" s="83">
        <v>2058101</v>
      </c>
    </row>
    <row r="4" spans="1:6" ht="15" customHeight="1" x14ac:dyDescent="0.25">
      <c r="A4" s="94" t="s">
        <v>183</v>
      </c>
      <c r="B4" s="83">
        <v>740291</v>
      </c>
      <c r="C4" s="83">
        <v>566437</v>
      </c>
      <c r="D4" s="83">
        <v>209002</v>
      </c>
      <c r="E4" s="83">
        <v>815289</v>
      </c>
      <c r="F4" s="83">
        <v>858523</v>
      </c>
    </row>
    <row r="5" spans="1:6" ht="15" customHeight="1" x14ac:dyDescent="0.25">
      <c r="A5" s="81" t="s">
        <v>2</v>
      </c>
      <c r="B5" s="82">
        <v>50439</v>
      </c>
      <c r="C5" s="82">
        <v>84095</v>
      </c>
      <c r="D5" s="82">
        <v>21042</v>
      </c>
      <c r="E5" s="82">
        <v>60015</v>
      </c>
      <c r="F5" s="82">
        <v>101606</v>
      </c>
    </row>
    <row r="6" spans="1:6" ht="15" customHeight="1" x14ac:dyDescent="0.25">
      <c r="A6" s="94" t="s">
        <v>184</v>
      </c>
      <c r="B6" s="84" t="s">
        <v>185</v>
      </c>
      <c r="C6" s="84" t="s">
        <v>185</v>
      </c>
      <c r="D6" s="84" t="s">
        <v>185</v>
      </c>
      <c r="E6" s="84" t="s">
        <v>185</v>
      </c>
      <c r="F6" s="84" t="s">
        <v>185</v>
      </c>
    </row>
    <row r="7" spans="1:6" ht="15" customHeight="1" x14ac:dyDescent="0.25">
      <c r="A7" s="94" t="s">
        <v>183</v>
      </c>
      <c r="B7" s="83">
        <v>50439</v>
      </c>
      <c r="C7" s="83">
        <v>84095</v>
      </c>
      <c r="D7" s="83">
        <v>21042</v>
      </c>
      <c r="E7" s="83">
        <v>60015</v>
      </c>
      <c r="F7" s="83">
        <v>101606</v>
      </c>
    </row>
    <row r="8" spans="1:6" ht="15" customHeight="1" x14ac:dyDescent="0.25">
      <c r="A8" s="81" t="s">
        <v>5</v>
      </c>
      <c r="B8" s="82">
        <v>304204</v>
      </c>
      <c r="C8" s="82">
        <v>446519</v>
      </c>
      <c r="D8" s="82">
        <v>228039</v>
      </c>
      <c r="E8" s="82">
        <v>485755</v>
      </c>
      <c r="F8" s="82">
        <v>278918</v>
      </c>
    </row>
    <row r="9" spans="1:6" ht="15" customHeight="1" x14ac:dyDescent="0.25">
      <c r="A9" s="94" t="s">
        <v>184</v>
      </c>
      <c r="B9" s="83">
        <v>168358</v>
      </c>
      <c r="C9" s="83">
        <v>233694</v>
      </c>
      <c r="D9" s="83">
        <v>133300</v>
      </c>
      <c r="E9" s="83">
        <v>183920</v>
      </c>
      <c r="F9" s="83">
        <v>136406</v>
      </c>
    </row>
    <row r="10" spans="1:6" ht="15" customHeight="1" x14ac:dyDescent="0.25">
      <c r="A10" s="94" t="s">
        <v>183</v>
      </c>
      <c r="B10" s="83">
        <v>135846</v>
      </c>
      <c r="C10" s="83">
        <v>212825</v>
      </c>
      <c r="D10" s="83">
        <v>94739</v>
      </c>
      <c r="E10" s="83">
        <v>301834</v>
      </c>
      <c r="F10" s="83">
        <v>142512</v>
      </c>
    </row>
    <row r="11" spans="1:6" ht="15" customHeight="1" x14ac:dyDescent="0.25">
      <c r="A11" s="85" t="s">
        <v>195</v>
      </c>
      <c r="B11" s="86" t="s">
        <v>4</v>
      </c>
      <c r="C11" s="86" t="s">
        <v>4</v>
      </c>
      <c r="D11" s="86" t="s">
        <v>4</v>
      </c>
      <c r="E11" s="86" t="s">
        <v>4</v>
      </c>
      <c r="F11" s="86" t="s">
        <v>4</v>
      </c>
    </row>
    <row r="12" spans="1:6" ht="15" customHeight="1" x14ac:dyDescent="0.25">
      <c r="A12" s="94" t="s">
        <v>184</v>
      </c>
      <c r="B12" s="87" t="s">
        <v>4</v>
      </c>
      <c r="C12" s="87" t="s">
        <v>4</v>
      </c>
      <c r="D12" s="87" t="s">
        <v>4</v>
      </c>
      <c r="E12" s="87" t="s">
        <v>4</v>
      </c>
      <c r="F12" s="87" t="s">
        <v>4</v>
      </c>
    </row>
    <row r="13" spans="1:6" ht="15" customHeight="1" x14ac:dyDescent="0.25">
      <c r="A13" s="94" t="s">
        <v>183</v>
      </c>
      <c r="B13" s="87" t="s">
        <v>4</v>
      </c>
      <c r="C13" s="87" t="s">
        <v>4</v>
      </c>
      <c r="D13" s="87" t="s">
        <v>4</v>
      </c>
      <c r="E13" s="87" t="s">
        <v>4</v>
      </c>
      <c r="F13" s="87" t="s">
        <v>4</v>
      </c>
    </row>
    <row r="14" spans="1:6" ht="15" customHeight="1" x14ac:dyDescent="0.25">
      <c r="A14" s="81" t="s">
        <v>6</v>
      </c>
      <c r="B14" s="82" t="s">
        <v>4</v>
      </c>
      <c r="C14" s="82" t="s">
        <v>4</v>
      </c>
      <c r="D14" s="82" t="s">
        <v>4</v>
      </c>
      <c r="E14" s="82" t="s">
        <v>4</v>
      </c>
      <c r="F14" s="82" t="s">
        <v>4</v>
      </c>
    </row>
    <row r="15" spans="1:6" ht="15" customHeight="1" x14ac:dyDescent="0.25">
      <c r="A15" s="94" t="s">
        <v>184</v>
      </c>
      <c r="B15" s="83" t="s">
        <v>4</v>
      </c>
      <c r="C15" s="83" t="s">
        <v>4</v>
      </c>
      <c r="D15" s="83" t="s">
        <v>4</v>
      </c>
      <c r="E15" s="83" t="s">
        <v>4</v>
      </c>
      <c r="F15" s="83" t="s">
        <v>4</v>
      </c>
    </row>
    <row r="16" spans="1:6" ht="15" customHeight="1" x14ac:dyDescent="0.25">
      <c r="A16" s="94" t="s">
        <v>183</v>
      </c>
      <c r="B16" s="83" t="s">
        <v>4</v>
      </c>
      <c r="C16" s="83" t="s">
        <v>4</v>
      </c>
      <c r="D16" s="83" t="s">
        <v>4</v>
      </c>
      <c r="E16" s="83" t="s">
        <v>4</v>
      </c>
      <c r="F16" s="83" t="s">
        <v>4</v>
      </c>
    </row>
    <row r="17" spans="1:6" ht="15" customHeight="1" x14ac:dyDescent="0.25">
      <c r="A17" s="81" t="s">
        <v>7</v>
      </c>
      <c r="B17" s="82" t="s">
        <v>4</v>
      </c>
      <c r="C17" s="82" t="s">
        <v>4</v>
      </c>
      <c r="D17" s="82" t="s">
        <v>4</v>
      </c>
      <c r="E17" s="82" t="s">
        <v>4</v>
      </c>
      <c r="F17" s="82" t="s">
        <v>4</v>
      </c>
    </row>
    <row r="18" spans="1:6" ht="16.5" customHeight="1" x14ac:dyDescent="0.25">
      <c r="A18" s="94" t="s">
        <v>184</v>
      </c>
      <c r="B18" s="83" t="s">
        <v>4</v>
      </c>
      <c r="C18" s="83" t="s">
        <v>4</v>
      </c>
      <c r="D18" s="83" t="s">
        <v>4</v>
      </c>
      <c r="E18" s="83" t="s">
        <v>4</v>
      </c>
      <c r="F18" s="83" t="s">
        <v>4</v>
      </c>
    </row>
    <row r="19" spans="1:6" ht="15.75" customHeight="1" x14ac:dyDescent="0.25">
      <c r="A19" s="94" t="s">
        <v>183</v>
      </c>
      <c r="B19" s="83" t="s">
        <v>4</v>
      </c>
      <c r="C19" s="83" t="s">
        <v>4</v>
      </c>
      <c r="D19" s="83" t="s">
        <v>4</v>
      </c>
      <c r="E19" s="83" t="s">
        <v>4</v>
      </c>
      <c r="F19" s="83" t="s">
        <v>4</v>
      </c>
    </row>
    <row r="20" spans="1:6" ht="15.95" customHeight="1" x14ac:dyDescent="0.25">
      <c r="A20" s="81" t="s">
        <v>8</v>
      </c>
      <c r="B20" s="82">
        <v>1861911</v>
      </c>
      <c r="C20" s="82">
        <v>1997214</v>
      </c>
      <c r="D20" s="82">
        <v>928910</v>
      </c>
      <c r="E20" s="82">
        <v>2301397</v>
      </c>
      <c r="F20" s="82">
        <v>3297148</v>
      </c>
    </row>
    <row r="21" spans="1:6" ht="15.95" customHeight="1" x14ac:dyDescent="0.25">
      <c r="A21" s="110"/>
      <c r="B21" s="111"/>
      <c r="C21" s="111"/>
      <c r="D21" s="111"/>
      <c r="E21" s="111"/>
      <c r="F21" s="112"/>
    </row>
    <row r="22" spans="1:6" ht="66.75" customHeight="1" x14ac:dyDescent="0.25">
      <c r="A22" s="109" t="s">
        <v>198</v>
      </c>
      <c r="B22" s="109"/>
      <c r="C22" s="109"/>
      <c r="D22" s="109"/>
      <c r="E22" s="109"/>
      <c r="F22" s="109"/>
    </row>
    <row r="23" spans="1:6" ht="15.95" customHeight="1" x14ac:dyDescent="0.25">
      <c r="A23" s="109" t="s">
        <v>13</v>
      </c>
      <c r="B23" s="109"/>
      <c r="C23" s="109"/>
      <c r="D23" s="109"/>
      <c r="E23" s="109"/>
      <c r="F23" s="109"/>
    </row>
    <row r="24" spans="1:6" ht="15" customHeight="1" x14ac:dyDescent="0.25">
      <c r="A24" s="109" t="s">
        <v>10</v>
      </c>
      <c r="B24" s="109"/>
      <c r="C24" s="109"/>
      <c r="D24" s="109"/>
      <c r="E24" s="109"/>
      <c r="F24" s="109"/>
    </row>
    <row r="25" spans="1:6" ht="15" customHeight="1" x14ac:dyDescent="0.25">
      <c r="A25" s="109" t="s">
        <v>11</v>
      </c>
      <c r="B25" s="109"/>
      <c r="C25" s="109"/>
      <c r="D25" s="109"/>
      <c r="E25" s="109"/>
      <c r="F25" s="109"/>
    </row>
    <row r="26" spans="1:6" ht="29.25" customHeight="1" x14ac:dyDescent="0.25">
      <c r="A26" s="95" t="s">
        <v>12</v>
      </c>
      <c r="B26" s="96"/>
      <c r="C26" s="96"/>
      <c r="D26" s="96"/>
      <c r="E26" s="96"/>
      <c r="F26" s="97"/>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19" sqref="G19"/>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79"/>
      <c r="B1" s="80" t="s">
        <v>200</v>
      </c>
      <c r="C1" s="80" t="s">
        <v>201</v>
      </c>
      <c r="D1" s="80" t="s">
        <v>205</v>
      </c>
      <c r="E1" s="80" t="s">
        <v>210</v>
      </c>
      <c r="F1" s="80" t="s">
        <v>213</v>
      </c>
    </row>
    <row r="2" spans="1:6" x14ac:dyDescent="0.25">
      <c r="A2" s="81" t="s">
        <v>54</v>
      </c>
      <c r="B2" s="82">
        <v>3014536</v>
      </c>
      <c r="C2" s="82">
        <v>2933201</v>
      </c>
      <c r="D2" s="82">
        <v>1359657</v>
      </c>
      <c r="E2" s="82">
        <v>3511254</v>
      </c>
      <c r="F2" s="82">
        <v>5833246</v>
      </c>
    </row>
    <row r="3" spans="1:6" ht="15" customHeight="1" x14ac:dyDescent="0.25">
      <c r="A3" s="94" t="s">
        <v>192</v>
      </c>
      <c r="B3" s="83">
        <v>1387659</v>
      </c>
      <c r="C3" s="83">
        <v>1302927</v>
      </c>
      <c r="D3" s="83">
        <v>528338</v>
      </c>
      <c r="E3" s="83">
        <v>1794494</v>
      </c>
      <c r="F3" s="83">
        <v>3084027</v>
      </c>
    </row>
    <row r="4" spans="1:6" ht="15" customHeight="1" x14ac:dyDescent="0.25">
      <c r="A4" s="94" t="s">
        <v>141</v>
      </c>
      <c r="B4" s="83">
        <v>1626877</v>
      </c>
      <c r="C4" s="83">
        <v>1630274</v>
      </c>
      <c r="D4" s="83">
        <v>831319</v>
      </c>
      <c r="E4" s="83">
        <v>1716760</v>
      </c>
      <c r="F4" s="83">
        <v>2749219</v>
      </c>
    </row>
    <row r="5" spans="1:6" ht="15" customHeight="1" x14ac:dyDescent="0.25">
      <c r="A5" s="85" t="s">
        <v>2</v>
      </c>
      <c r="B5" s="82">
        <v>100879</v>
      </c>
      <c r="C5" s="82">
        <v>168190</v>
      </c>
      <c r="D5" s="82">
        <v>42084</v>
      </c>
      <c r="E5" s="82">
        <v>120031</v>
      </c>
      <c r="F5" s="82">
        <v>203212</v>
      </c>
    </row>
    <row r="6" spans="1:6" ht="15" customHeight="1" x14ac:dyDescent="0.25">
      <c r="A6" s="94" t="s">
        <v>193</v>
      </c>
      <c r="B6" s="83">
        <v>71592</v>
      </c>
      <c r="C6" s="83">
        <v>91901</v>
      </c>
      <c r="D6" s="83">
        <v>27842</v>
      </c>
      <c r="E6" s="83">
        <v>84457</v>
      </c>
      <c r="F6" s="83">
        <v>147154</v>
      </c>
    </row>
    <row r="7" spans="1:6" ht="15" customHeight="1" x14ac:dyDescent="0.25">
      <c r="A7" s="94" t="s">
        <v>141</v>
      </c>
      <c r="B7" s="83">
        <v>29287</v>
      </c>
      <c r="C7" s="83">
        <v>76289</v>
      </c>
      <c r="D7" s="83">
        <v>14242</v>
      </c>
      <c r="E7" s="83">
        <v>35574</v>
      </c>
      <c r="F7" s="83">
        <v>56058</v>
      </c>
    </row>
    <row r="8" spans="1:6" ht="15" customHeight="1" x14ac:dyDescent="0.25">
      <c r="A8" s="85" t="s">
        <v>5</v>
      </c>
      <c r="B8" s="82">
        <v>608408</v>
      </c>
      <c r="C8" s="82">
        <v>893038</v>
      </c>
      <c r="D8" s="82">
        <v>456078</v>
      </c>
      <c r="E8" s="82">
        <v>971509</v>
      </c>
      <c r="F8" s="82">
        <v>557836</v>
      </c>
    </row>
    <row r="9" spans="1:6" ht="15" customHeight="1" x14ac:dyDescent="0.25">
      <c r="A9" s="94" t="s">
        <v>193</v>
      </c>
      <c r="B9" s="83">
        <v>382740</v>
      </c>
      <c r="C9" s="83">
        <v>583786</v>
      </c>
      <c r="D9" s="83">
        <v>304640</v>
      </c>
      <c r="E9" s="83">
        <v>556629</v>
      </c>
      <c r="F9" s="83">
        <v>378198</v>
      </c>
    </row>
    <row r="10" spans="1:6" ht="15" customHeight="1" x14ac:dyDescent="0.25">
      <c r="A10" s="94" t="s">
        <v>141</v>
      </c>
      <c r="B10" s="83">
        <v>225668</v>
      </c>
      <c r="C10" s="83">
        <v>309252</v>
      </c>
      <c r="D10" s="83">
        <v>151439</v>
      </c>
      <c r="E10" s="83">
        <v>414881</v>
      </c>
      <c r="F10" s="83">
        <v>179638</v>
      </c>
    </row>
    <row r="11" spans="1:6" ht="15" customHeight="1" x14ac:dyDescent="0.25">
      <c r="A11" s="85" t="s">
        <v>195</v>
      </c>
      <c r="B11" s="86" t="s">
        <v>4</v>
      </c>
      <c r="C11" s="86" t="s">
        <v>4</v>
      </c>
      <c r="D11" s="86" t="s">
        <v>4</v>
      </c>
      <c r="E11" s="86" t="s">
        <v>4</v>
      </c>
      <c r="F11" s="86" t="s">
        <v>4</v>
      </c>
    </row>
    <row r="12" spans="1:6" ht="15" customHeight="1" x14ac:dyDescent="0.25">
      <c r="A12" s="94" t="s">
        <v>193</v>
      </c>
      <c r="B12" s="87" t="s">
        <v>4</v>
      </c>
      <c r="C12" s="87" t="s">
        <v>4</v>
      </c>
      <c r="D12" s="87" t="s">
        <v>4</v>
      </c>
      <c r="E12" s="87" t="s">
        <v>4</v>
      </c>
      <c r="F12" s="87" t="s">
        <v>4</v>
      </c>
    </row>
    <row r="13" spans="1:6" ht="15" customHeight="1" x14ac:dyDescent="0.25">
      <c r="A13" s="94" t="s">
        <v>141</v>
      </c>
      <c r="B13" s="87" t="s">
        <v>4</v>
      </c>
      <c r="C13" s="87" t="s">
        <v>4</v>
      </c>
      <c r="D13" s="87" t="s">
        <v>4</v>
      </c>
      <c r="E13" s="87" t="s">
        <v>4</v>
      </c>
      <c r="F13" s="87" t="s">
        <v>4</v>
      </c>
    </row>
    <row r="14" spans="1:6" ht="15" customHeight="1" x14ac:dyDescent="0.25">
      <c r="A14" s="85" t="s">
        <v>6</v>
      </c>
      <c r="B14" s="86" t="s">
        <v>4</v>
      </c>
      <c r="C14" s="86" t="s">
        <v>4</v>
      </c>
      <c r="D14" s="86" t="s">
        <v>4</v>
      </c>
      <c r="E14" s="86" t="s">
        <v>4</v>
      </c>
      <c r="F14" s="86" t="s">
        <v>4</v>
      </c>
    </row>
    <row r="15" spans="1:6" ht="15" customHeight="1" x14ac:dyDescent="0.25">
      <c r="A15" s="94" t="s">
        <v>193</v>
      </c>
      <c r="B15" s="87" t="s">
        <v>4</v>
      </c>
      <c r="C15" s="87" t="s">
        <v>4</v>
      </c>
      <c r="D15" s="87" t="s">
        <v>4</v>
      </c>
      <c r="E15" s="87" t="s">
        <v>4</v>
      </c>
      <c r="F15" s="87" t="s">
        <v>4</v>
      </c>
    </row>
    <row r="16" spans="1:6" ht="15" customHeight="1" x14ac:dyDescent="0.25">
      <c r="A16" s="94" t="s">
        <v>141</v>
      </c>
      <c r="B16" s="87" t="s">
        <v>4</v>
      </c>
      <c r="C16" s="87" t="s">
        <v>4</v>
      </c>
      <c r="D16" s="87" t="s">
        <v>4</v>
      </c>
      <c r="E16" s="87" t="s">
        <v>4</v>
      </c>
      <c r="F16" s="87" t="s">
        <v>4</v>
      </c>
    </row>
    <row r="17" spans="1:6" ht="15" customHeight="1" x14ac:dyDescent="0.25">
      <c r="A17" s="85" t="s">
        <v>7</v>
      </c>
      <c r="B17" s="82" t="s">
        <v>4</v>
      </c>
      <c r="C17" s="82" t="s">
        <v>4</v>
      </c>
      <c r="D17" s="82" t="s">
        <v>4</v>
      </c>
      <c r="E17" s="82" t="s">
        <v>4</v>
      </c>
      <c r="F17" s="82" t="s">
        <v>4</v>
      </c>
    </row>
    <row r="18" spans="1:6" ht="15" customHeight="1" x14ac:dyDescent="0.25">
      <c r="A18" s="94" t="s">
        <v>193</v>
      </c>
      <c r="B18" s="83" t="s">
        <v>4</v>
      </c>
      <c r="C18" s="83" t="s">
        <v>4</v>
      </c>
      <c r="D18" s="83" t="s">
        <v>4</v>
      </c>
      <c r="E18" s="83" t="s">
        <v>4</v>
      </c>
      <c r="F18" s="83" t="s">
        <v>4</v>
      </c>
    </row>
    <row r="19" spans="1:6" ht="15" customHeight="1" x14ac:dyDescent="0.25">
      <c r="A19" s="94" t="s">
        <v>141</v>
      </c>
      <c r="B19" s="83" t="s">
        <v>4</v>
      </c>
      <c r="C19" s="83" t="s">
        <v>4</v>
      </c>
      <c r="D19" s="83" t="s">
        <v>4</v>
      </c>
      <c r="E19" s="83" t="s">
        <v>4</v>
      </c>
      <c r="F19" s="83" t="s">
        <v>4</v>
      </c>
    </row>
    <row r="20" spans="1:6" ht="15" customHeight="1" x14ac:dyDescent="0.25">
      <c r="A20" s="85" t="s">
        <v>8</v>
      </c>
      <c r="B20" s="82">
        <v>3723823</v>
      </c>
      <c r="C20" s="82">
        <v>3994429</v>
      </c>
      <c r="D20" s="82">
        <v>1857819</v>
      </c>
      <c r="E20" s="82">
        <v>4602794</v>
      </c>
      <c r="F20" s="82">
        <v>6594294</v>
      </c>
    </row>
    <row r="21" spans="1:6" ht="15" customHeight="1" x14ac:dyDescent="0.25">
      <c r="A21" s="102"/>
      <c r="B21" s="103"/>
      <c r="C21" s="103"/>
      <c r="D21" s="103"/>
      <c r="E21" s="103"/>
      <c r="F21" s="104"/>
    </row>
    <row r="22" spans="1:6" ht="105.75" customHeight="1" x14ac:dyDescent="0.25">
      <c r="A22" s="109" t="s">
        <v>199</v>
      </c>
      <c r="B22" s="109"/>
      <c r="C22" s="109"/>
      <c r="D22" s="109"/>
      <c r="E22" s="109"/>
      <c r="F22" s="109"/>
    </row>
    <row r="23" spans="1:6" ht="15" customHeight="1" x14ac:dyDescent="0.25">
      <c r="A23" s="109" t="s">
        <v>13</v>
      </c>
      <c r="B23" s="109"/>
      <c r="C23" s="109"/>
      <c r="D23" s="109"/>
      <c r="E23" s="109"/>
      <c r="F23" s="109"/>
    </row>
    <row r="24" spans="1:6" ht="14.25" customHeight="1" x14ac:dyDescent="0.25">
      <c r="A24" s="109" t="s">
        <v>14</v>
      </c>
      <c r="B24" s="109"/>
      <c r="C24" s="109"/>
      <c r="D24" s="109"/>
      <c r="E24" s="109"/>
      <c r="F24" s="109"/>
    </row>
    <row r="25" spans="1:6" ht="15.75" customHeight="1" x14ac:dyDescent="0.25">
      <c r="A25" s="109" t="s">
        <v>11</v>
      </c>
      <c r="B25" s="109"/>
      <c r="C25" s="109"/>
      <c r="D25" s="109"/>
      <c r="E25" s="109"/>
      <c r="F25" s="109"/>
    </row>
    <row r="26" spans="1:6" ht="27" customHeight="1" x14ac:dyDescent="0.25">
      <c r="A26" s="95" t="s">
        <v>12</v>
      </c>
      <c r="B26" s="96"/>
      <c r="C26" s="96"/>
      <c r="D26" s="96"/>
      <c r="E26" s="96"/>
      <c r="F26" s="97"/>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7"/>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75">
        <v>134039181</v>
      </c>
      <c r="C2" s="75">
        <v>78843600</v>
      </c>
      <c r="D2" s="75">
        <v>212882781</v>
      </c>
    </row>
    <row r="3" spans="1:4" x14ac:dyDescent="0.25">
      <c r="A3" s="27" t="s">
        <v>15</v>
      </c>
      <c r="B3" s="75">
        <v>55461384</v>
      </c>
      <c r="C3" s="75">
        <v>8464263</v>
      </c>
      <c r="D3" s="75">
        <v>63925647</v>
      </c>
    </row>
    <row r="4" spans="1:4" x14ac:dyDescent="0.25">
      <c r="A4" s="27" t="s">
        <v>18</v>
      </c>
      <c r="B4" s="75">
        <v>28294597</v>
      </c>
      <c r="C4" s="75">
        <v>9183257</v>
      </c>
      <c r="D4" s="75">
        <v>37477854</v>
      </c>
    </row>
    <row r="5" spans="1:4" x14ac:dyDescent="0.25">
      <c r="A5" s="27" t="s">
        <v>21</v>
      </c>
      <c r="B5" s="75" t="s">
        <v>206</v>
      </c>
      <c r="C5" s="75">
        <v>21459397</v>
      </c>
      <c r="D5" s="75">
        <v>21459397</v>
      </c>
    </row>
    <row r="6" spans="1:4" x14ac:dyDescent="0.25">
      <c r="A6" s="28" t="s">
        <v>68</v>
      </c>
      <c r="B6" s="75">
        <v>6700640</v>
      </c>
      <c r="C6" s="75">
        <v>28308389</v>
      </c>
      <c r="D6" s="75">
        <v>35009029</v>
      </c>
    </row>
    <row r="7" spans="1:4" x14ac:dyDescent="0.25">
      <c r="A7" s="29" t="s">
        <v>8</v>
      </c>
      <c r="B7" s="88">
        <v>224495802</v>
      </c>
      <c r="C7" s="88">
        <v>146258906</v>
      </c>
      <c r="D7" s="88">
        <v>370754708</v>
      </c>
    </row>
    <row r="8" spans="1:4" ht="34.5" customHeight="1" x14ac:dyDescent="0.25">
      <c r="A8" s="113" t="s">
        <v>69</v>
      </c>
      <c r="B8" s="113"/>
      <c r="C8" s="113"/>
      <c r="D8" s="113"/>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B1" workbookViewId="0">
      <selection activeCell="G20" sqref="G20"/>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69" t="s">
        <v>65</v>
      </c>
      <c r="B1" s="16" t="s">
        <v>70</v>
      </c>
      <c r="C1" s="16" t="s">
        <v>23</v>
      </c>
      <c r="D1" s="16" t="s">
        <v>24</v>
      </c>
      <c r="E1" s="16" t="s">
        <v>25</v>
      </c>
      <c r="F1" s="16" t="s">
        <v>71</v>
      </c>
      <c r="G1" s="16" t="s">
        <v>26</v>
      </c>
      <c r="H1" s="16" t="s">
        <v>72</v>
      </c>
      <c r="I1" s="16" t="s">
        <v>8</v>
      </c>
    </row>
    <row r="2" spans="1:9" x14ac:dyDescent="0.25">
      <c r="A2" s="27" t="s">
        <v>32</v>
      </c>
      <c r="B2" s="72">
        <v>1158299</v>
      </c>
      <c r="C2" s="72">
        <v>2275349</v>
      </c>
      <c r="D2" s="72">
        <v>2156744</v>
      </c>
      <c r="E2" s="72">
        <v>9671100</v>
      </c>
      <c r="F2" s="72">
        <v>353531</v>
      </c>
      <c r="G2" s="72">
        <v>120701</v>
      </c>
      <c r="H2" s="72">
        <v>252915</v>
      </c>
      <c r="I2" s="72">
        <v>15988639</v>
      </c>
    </row>
    <row r="3" spans="1:9" x14ac:dyDescent="0.25">
      <c r="A3" s="25" t="s">
        <v>67</v>
      </c>
      <c r="B3" s="72">
        <v>75104534</v>
      </c>
      <c r="C3" s="72">
        <v>14641021</v>
      </c>
      <c r="D3" s="72">
        <v>19216459</v>
      </c>
      <c r="E3" s="72">
        <v>81715094</v>
      </c>
      <c r="F3" s="72">
        <v>4876464</v>
      </c>
      <c r="G3" s="72">
        <v>4436043</v>
      </c>
      <c r="H3" s="72">
        <v>12893166</v>
      </c>
      <c r="I3" s="72">
        <v>212882781</v>
      </c>
    </row>
    <row r="4" spans="1:9" x14ac:dyDescent="0.25">
      <c r="A4" s="27" t="s">
        <v>15</v>
      </c>
      <c r="B4" s="72">
        <v>29333967</v>
      </c>
      <c r="C4" s="72">
        <v>10051758</v>
      </c>
      <c r="D4" s="72">
        <v>28497</v>
      </c>
      <c r="E4" s="72">
        <v>19687416</v>
      </c>
      <c r="F4" s="72">
        <v>325392</v>
      </c>
      <c r="G4" s="72">
        <v>73641</v>
      </c>
      <c r="H4" s="72">
        <v>4424975</v>
      </c>
      <c r="I4" s="72">
        <v>63925646</v>
      </c>
    </row>
    <row r="5" spans="1:9" x14ac:dyDescent="0.25">
      <c r="A5" s="27" t="s">
        <v>18</v>
      </c>
      <c r="B5" s="72">
        <v>21353300</v>
      </c>
      <c r="C5" s="72">
        <v>6428289</v>
      </c>
      <c r="D5" s="72">
        <v>141515</v>
      </c>
      <c r="E5" s="72">
        <v>6682956</v>
      </c>
      <c r="F5" s="72">
        <v>1365998</v>
      </c>
      <c r="G5" s="72">
        <v>617239</v>
      </c>
      <c r="H5" s="72">
        <v>888558</v>
      </c>
      <c r="I5" s="72">
        <v>37477855</v>
      </c>
    </row>
    <row r="6" spans="1:9" x14ac:dyDescent="0.25">
      <c r="A6" s="27" t="s">
        <v>21</v>
      </c>
      <c r="B6" s="72">
        <v>9199077</v>
      </c>
      <c r="C6" s="72">
        <v>1304124</v>
      </c>
      <c r="D6" s="72">
        <v>2656887</v>
      </c>
      <c r="E6" s="72">
        <v>7646944</v>
      </c>
      <c r="F6" s="72">
        <v>350564</v>
      </c>
      <c r="G6" s="72">
        <v>13662</v>
      </c>
      <c r="H6" s="72">
        <v>288139</v>
      </c>
      <c r="I6" s="72">
        <v>21459397</v>
      </c>
    </row>
    <row r="7" spans="1:9" x14ac:dyDescent="0.25">
      <c r="A7" s="28" t="s">
        <v>68</v>
      </c>
      <c r="B7" s="72">
        <v>6332638</v>
      </c>
      <c r="C7" s="72">
        <v>1131451</v>
      </c>
      <c r="D7" s="72">
        <v>315759</v>
      </c>
      <c r="E7" s="72">
        <v>10743102</v>
      </c>
      <c r="F7" s="72">
        <v>184965</v>
      </c>
      <c r="G7" s="72">
        <v>46430</v>
      </c>
      <c r="H7" s="72">
        <v>266046</v>
      </c>
      <c r="I7" s="72">
        <v>19020391</v>
      </c>
    </row>
    <row r="8" spans="1:9" x14ac:dyDescent="0.25">
      <c r="A8" s="33" t="s">
        <v>8</v>
      </c>
      <c r="B8" s="70">
        <v>142481815</v>
      </c>
      <c r="C8" s="70">
        <v>35831992</v>
      </c>
      <c r="D8" s="70">
        <v>24515861</v>
      </c>
      <c r="E8" s="70">
        <v>136146612</v>
      </c>
      <c r="F8" s="70">
        <v>7456914</v>
      </c>
      <c r="G8" s="70">
        <v>5307716</v>
      </c>
      <c r="H8" s="70">
        <v>19013799</v>
      </c>
      <c r="I8" s="70">
        <v>370754709</v>
      </c>
    </row>
    <row r="9" spans="1:9" ht="19.5" customHeight="1" x14ac:dyDescent="0.25">
      <c r="A9" s="114" t="s">
        <v>73</v>
      </c>
      <c r="B9" s="115"/>
      <c r="C9" s="115"/>
      <c r="D9" s="115"/>
      <c r="E9" s="115"/>
      <c r="F9" s="115"/>
      <c r="G9" s="115"/>
      <c r="H9" s="115"/>
      <c r="I9" s="116"/>
    </row>
    <row r="10" spans="1:9" ht="39.75" customHeight="1" x14ac:dyDescent="0.25"/>
    <row r="11" spans="1:9" ht="15" customHeight="1" x14ac:dyDescent="0.25"/>
    <row r="12" spans="1:9" ht="15" customHeight="1" x14ac:dyDescent="0.25"/>
    <row r="13" spans="1:9" ht="23.25" customHeight="1" x14ac:dyDescent="0.25"/>
    <row r="14"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SSpencer</cp:lastModifiedBy>
  <dcterms:created xsi:type="dcterms:W3CDTF">2013-07-24T13:54:34Z</dcterms:created>
  <dcterms:modified xsi:type="dcterms:W3CDTF">2013-12-23T15:48:09Z</dcterms:modified>
</cp:coreProperties>
</file>